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7-8 класс" sheetId="1" r:id="rId1"/>
  </sheets>
  <definedNames/>
  <calcPr fullCalcOnLoad="1"/>
</workbook>
</file>

<file path=xl/sharedStrings.xml><?xml version="1.0" encoding="utf-8"?>
<sst xmlns="http://schemas.openxmlformats.org/spreadsheetml/2006/main" count="144" uniqueCount="91">
  <si>
    <t>№</t>
  </si>
  <si>
    <t>Ф.И.О. учащегося</t>
  </si>
  <si>
    <t>Ф.И.О. учителя</t>
  </si>
  <si>
    <t>%</t>
  </si>
  <si>
    <t>Рейтинг</t>
  </si>
  <si>
    <t>Диплом</t>
  </si>
  <si>
    <t>Сумма                                                                                                                                                                                                                                                                                                                                                                                       баллов</t>
  </si>
  <si>
    <t>ОУ</t>
  </si>
  <si>
    <t xml:space="preserve">                      результатов муниципального этапа Всероссийской  олимпиады школьников Ярославского муниципального района</t>
  </si>
  <si>
    <t>МОУ Кузнечихинская СШ ЯМР</t>
  </si>
  <si>
    <t>МОУ СШ п. Ярославка ЯМР</t>
  </si>
  <si>
    <t>Сергеева А.А.</t>
  </si>
  <si>
    <t xml:space="preserve">                                                                                                                                                        Максимальное количество баллов: 40    </t>
  </si>
  <si>
    <t>Жюри:</t>
  </si>
  <si>
    <t>1</t>
  </si>
  <si>
    <t>2</t>
  </si>
  <si>
    <t>3</t>
  </si>
  <si>
    <t>призер</t>
  </si>
  <si>
    <r>
      <rPr>
        <sz val="12"/>
        <rFont val="Times New Roman"/>
        <family val="1"/>
      </rPr>
      <t xml:space="preserve">                                                     </t>
    </r>
    <r>
      <rPr>
        <u val="single"/>
        <sz val="12"/>
        <rFont val="Times New Roman"/>
        <family val="1"/>
      </rPr>
      <t>по технологии девушки</t>
    </r>
    <r>
      <rPr>
        <sz val="12"/>
        <rFont val="Times New Roman"/>
        <family val="1"/>
      </rPr>
      <t xml:space="preserve">                                                                                                7-8</t>
    </r>
    <r>
      <rPr>
        <u val="single"/>
        <sz val="12"/>
        <rFont val="Times New Roman"/>
        <family val="1"/>
      </rPr>
      <t xml:space="preserve"> класс</t>
    </r>
  </si>
  <si>
    <t>Лобанова Н.Н.</t>
  </si>
  <si>
    <t>Круглова Е.В.</t>
  </si>
  <si>
    <t>Новикова С.В.</t>
  </si>
  <si>
    <t>Разгуляева В.П.</t>
  </si>
  <si>
    <t>Ремнева В.Н.</t>
  </si>
  <si>
    <t>Талицина Л.И.</t>
  </si>
  <si>
    <t>Тишинова Е.Н.</t>
  </si>
  <si>
    <t>Акулова П.И.</t>
  </si>
  <si>
    <t>Андреева А.М.</t>
  </si>
  <si>
    <t>Бабаева П.Д.</t>
  </si>
  <si>
    <t>Белоусова М.А.</t>
  </si>
  <si>
    <t>Зимина В.А.</t>
  </si>
  <si>
    <t>Козлова П.П.</t>
  </si>
  <si>
    <t>Козырева К.А.</t>
  </si>
  <si>
    <t>Медведева А.В.</t>
  </si>
  <si>
    <t>Мкртчян И.В.</t>
  </si>
  <si>
    <t>Сальникова К.А.</t>
  </si>
  <si>
    <t>Скребкова М.О.</t>
  </si>
  <si>
    <t>Турусова С.С.</t>
  </si>
  <si>
    <t>Федорова А.А.</t>
  </si>
  <si>
    <t>Фонарева В.Д.</t>
  </si>
  <si>
    <t>Шеренгина У.Т.</t>
  </si>
  <si>
    <t>Щинкина А.А.</t>
  </si>
  <si>
    <t>МОУ Дубковская СШ ЯМР</t>
  </si>
  <si>
    <t>МОУ Ивняковская СШ ЯМР</t>
  </si>
  <si>
    <t>МОУ Козьмодемьянская ОШ ЯМР</t>
  </si>
  <si>
    <t>МОУ Михайловская СШ ЯМР</t>
  </si>
  <si>
    <t>МОУ Пестрецовская ОШ ЯМР</t>
  </si>
  <si>
    <t>МОУ Глебовская ОШ ЯМР</t>
  </si>
  <si>
    <t>Общая часть</t>
  </si>
  <si>
    <t>Специальная часть</t>
  </si>
  <si>
    <t>Проект</t>
  </si>
  <si>
    <t>6</t>
  </si>
  <si>
    <t>7</t>
  </si>
  <si>
    <t>8</t>
  </si>
  <si>
    <t>9</t>
  </si>
  <si>
    <t>10</t>
  </si>
  <si>
    <t>16</t>
  </si>
  <si>
    <t>17</t>
  </si>
  <si>
    <t>победитель</t>
  </si>
  <si>
    <t>Аракелян Р.Р.</t>
  </si>
  <si>
    <t>Афанасьева В.Д.</t>
  </si>
  <si>
    <t>Вихрева Е.В.</t>
  </si>
  <si>
    <t>Иванова Е.В.</t>
  </si>
  <si>
    <t>Караман У.А.</t>
  </si>
  <si>
    <t>Крижан А.И.</t>
  </si>
  <si>
    <t>Кузнецова В.Т.</t>
  </si>
  <si>
    <t>Пантелеева С.С.</t>
  </si>
  <si>
    <t>Пчёлкина М.М.</t>
  </si>
  <si>
    <t>Торбина М.А.</t>
  </si>
  <si>
    <t>Шиханова А.Н.</t>
  </si>
  <si>
    <t>Класс</t>
  </si>
  <si>
    <t xml:space="preserve">                   Дата проведения олимпиады: 12.11.2021                                                                              Количество участников: 28</t>
  </si>
  <si>
    <t>4</t>
  </si>
  <si>
    <t>5</t>
  </si>
  <si>
    <t>11</t>
  </si>
  <si>
    <t>12</t>
  </si>
  <si>
    <t>13-15</t>
  </si>
  <si>
    <t>18</t>
  </si>
  <si>
    <t>19</t>
  </si>
  <si>
    <t>20</t>
  </si>
  <si>
    <t>21</t>
  </si>
  <si>
    <t>22-24</t>
  </si>
  <si>
    <t>25</t>
  </si>
  <si>
    <t>26-27</t>
  </si>
  <si>
    <t>28</t>
  </si>
  <si>
    <r>
      <t xml:space="preserve">                                                                                                                          </t>
    </r>
    <r>
      <rPr>
        <sz val="12"/>
        <rFont val="Times New Roman"/>
        <family val="1"/>
      </rPr>
      <t>ПРОТОКОЛ от 20.11.2021    № 1</t>
    </r>
  </si>
  <si>
    <t>Волохова Т.В.</t>
  </si>
  <si>
    <t>Титова М.В.</t>
  </si>
  <si>
    <t>МОУ Красноткацкая СШ ЯМР</t>
  </si>
  <si>
    <t>Мадонова Ю.Б.</t>
  </si>
  <si>
    <t>Васькова Д.С.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</si>
</sst>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 wrapText="1"/>
    </xf>
    <xf numFmtId="0" fontId="39" fillId="33" borderId="13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172" fontId="3" fillId="33" borderId="10" xfId="0" applyNumberFormat="1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 wrapText="1"/>
    </xf>
    <xf numFmtId="0" fontId="40" fillId="33" borderId="15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49" fontId="40" fillId="33" borderId="10" xfId="0" applyNumberFormat="1" applyFont="1" applyFill="1" applyBorder="1" applyAlignment="1">
      <alignment horizontal="center" wrapText="1"/>
    </xf>
    <xf numFmtId="0" fontId="40" fillId="34" borderId="0" xfId="0" applyFont="1" applyFill="1" applyBorder="1" applyAlignment="1">
      <alignment horizontal="justify" vertical="top" wrapText="1"/>
    </xf>
    <xf numFmtId="0" fontId="39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/>
    </xf>
    <xf numFmtId="49" fontId="40" fillId="33" borderId="16" xfId="0" applyNumberFormat="1" applyFont="1" applyFill="1" applyBorder="1" applyAlignment="1">
      <alignment horizontal="center" wrapText="1"/>
    </xf>
    <xf numFmtId="0" fontId="40" fillId="33" borderId="17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wrapText="1"/>
    </xf>
    <xf numFmtId="0" fontId="40" fillId="33" borderId="17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wrapText="1"/>
    </xf>
    <xf numFmtId="49" fontId="3" fillId="33" borderId="16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6.28125" style="0" customWidth="1"/>
    <col min="2" max="2" width="20.140625" style="0" customWidth="1"/>
    <col min="3" max="3" width="8.7109375" style="0" customWidth="1"/>
    <col min="4" max="4" width="34.57421875" style="0" customWidth="1"/>
    <col min="5" max="5" width="20.421875" style="0" customWidth="1"/>
    <col min="6" max="6" width="11.28125" style="0" customWidth="1"/>
    <col min="7" max="7" width="15.00390625" style="0" customWidth="1"/>
    <col min="8" max="8" width="9.8515625" style="0" customWidth="1"/>
    <col min="9" max="9" width="8.00390625" style="0" customWidth="1"/>
    <col min="10" max="10" width="9.57421875" style="0" customWidth="1"/>
    <col min="11" max="11" width="12.8515625" style="0" customWidth="1"/>
    <col min="12" max="12" width="14.57421875" style="0" customWidth="1"/>
    <col min="13" max="13" width="9.00390625" style="0" customWidth="1"/>
  </cols>
  <sheetData>
    <row r="1" s="28" customFormat="1" ht="15.75">
      <c r="A1" s="28" t="s">
        <v>85</v>
      </c>
    </row>
    <row r="2" spans="1:24" s="7" customFormat="1" ht="15.75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s="7" customFormat="1" ht="15.75">
      <c r="A3" s="31" t="s">
        <v>18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s="7" customFormat="1" ht="15.75">
      <c r="A4" s="29" t="s">
        <v>71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15.75">
      <c r="A5" s="32" t="s">
        <v>12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5:8" ht="15">
      <c r="E6" s="27"/>
      <c r="F6" s="27"/>
      <c r="G6" s="27"/>
      <c r="H6" s="27"/>
    </row>
    <row r="7" spans="1:12" ht="37.5" customHeight="1">
      <c r="A7" s="2" t="s">
        <v>0</v>
      </c>
      <c r="B7" s="3" t="s">
        <v>1</v>
      </c>
      <c r="C7" s="3" t="s">
        <v>70</v>
      </c>
      <c r="D7" s="3" t="s">
        <v>7</v>
      </c>
      <c r="E7" s="3" t="s">
        <v>2</v>
      </c>
      <c r="F7" s="3" t="s">
        <v>48</v>
      </c>
      <c r="G7" s="3" t="s">
        <v>49</v>
      </c>
      <c r="H7" s="3" t="s">
        <v>50</v>
      </c>
      <c r="I7" s="5" t="s">
        <v>6</v>
      </c>
      <c r="J7" s="3" t="s">
        <v>3</v>
      </c>
      <c r="K7" s="3" t="s">
        <v>4</v>
      </c>
      <c r="L7" s="4" t="s">
        <v>5</v>
      </c>
    </row>
    <row r="8" spans="1:12" ht="15.75">
      <c r="A8" s="10">
        <v>1</v>
      </c>
      <c r="B8" s="13" t="s">
        <v>11</v>
      </c>
      <c r="C8" s="15">
        <v>7</v>
      </c>
      <c r="D8" s="1" t="s">
        <v>88</v>
      </c>
      <c r="E8" s="1" t="s">
        <v>24</v>
      </c>
      <c r="F8" s="15">
        <v>5</v>
      </c>
      <c r="G8" s="15">
        <v>4</v>
      </c>
      <c r="H8" s="15">
        <v>14.3</v>
      </c>
      <c r="I8" s="6">
        <f aca="true" t="shared" si="0" ref="I8:I35">SUM(F8:H8)</f>
        <v>23.3</v>
      </c>
      <c r="J8" s="8">
        <f aca="true" t="shared" si="1" ref="J8:J35">I8*100/40</f>
        <v>58.25</v>
      </c>
      <c r="K8" s="26" t="s">
        <v>14</v>
      </c>
      <c r="L8" s="12" t="s">
        <v>58</v>
      </c>
    </row>
    <row r="9" spans="1:12" ht="15.75">
      <c r="A9" s="9">
        <v>2</v>
      </c>
      <c r="B9" s="23" t="s">
        <v>66</v>
      </c>
      <c r="C9" s="12">
        <v>8</v>
      </c>
      <c r="D9" s="1" t="s">
        <v>46</v>
      </c>
      <c r="E9" s="23" t="s">
        <v>23</v>
      </c>
      <c r="F9" s="16">
        <v>2</v>
      </c>
      <c r="G9" s="16">
        <v>6</v>
      </c>
      <c r="H9" s="16">
        <v>12</v>
      </c>
      <c r="I9" s="6">
        <f t="shared" si="0"/>
        <v>20</v>
      </c>
      <c r="J9" s="8">
        <f t="shared" si="1"/>
        <v>50</v>
      </c>
      <c r="K9" s="21" t="s">
        <v>15</v>
      </c>
      <c r="L9" s="11" t="s">
        <v>17</v>
      </c>
    </row>
    <row r="10" spans="1:12" ht="15.75">
      <c r="A10" s="10">
        <v>3</v>
      </c>
      <c r="B10" s="14" t="s">
        <v>35</v>
      </c>
      <c r="C10" s="15">
        <v>7</v>
      </c>
      <c r="D10" s="1" t="s">
        <v>46</v>
      </c>
      <c r="E10" s="23" t="s">
        <v>23</v>
      </c>
      <c r="F10" s="16">
        <v>5</v>
      </c>
      <c r="G10" s="16">
        <v>2</v>
      </c>
      <c r="H10" s="16">
        <v>12.3</v>
      </c>
      <c r="I10" s="6">
        <f t="shared" si="0"/>
        <v>19.3</v>
      </c>
      <c r="J10" s="8">
        <f t="shared" si="1"/>
        <v>48.25</v>
      </c>
      <c r="K10" s="17" t="s">
        <v>16</v>
      </c>
      <c r="L10" s="11" t="s">
        <v>17</v>
      </c>
    </row>
    <row r="11" spans="1:12" ht="15.75">
      <c r="A11" s="9">
        <v>4</v>
      </c>
      <c r="B11" s="13" t="s">
        <v>36</v>
      </c>
      <c r="C11" s="15">
        <v>7</v>
      </c>
      <c r="D11" s="1" t="s">
        <v>88</v>
      </c>
      <c r="E11" s="1" t="s">
        <v>24</v>
      </c>
      <c r="F11" s="15">
        <v>3</v>
      </c>
      <c r="G11" s="15">
        <v>2</v>
      </c>
      <c r="H11" s="15">
        <v>13.3</v>
      </c>
      <c r="I11" s="6">
        <f t="shared" si="0"/>
        <v>18.3</v>
      </c>
      <c r="J11" s="8">
        <f t="shared" si="1"/>
        <v>45.75</v>
      </c>
      <c r="K11" s="20" t="s">
        <v>72</v>
      </c>
      <c r="L11" s="11" t="s">
        <v>17</v>
      </c>
    </row>
    <row r="12" spans="1:12" ht="15.75">
      <c r="A12" s="10">
        <v>5</v>
      </c>
      <c r="B12" s="14" t="s">
        <v>37</v>
      </c>
      <c r="C12" s="15">
        <v>7</v>
      </c>
      <c r="D12" s="1" t="s">
        <v>46</v>
      </c>
      <c r="E12" s="23" t="s">
        <v>23</v>
      </c>
      <c r="F12" s="16">
        <v>3</v>
      </c>
      <c r="G12" s="16">
        <v>2</v>
      </c>
      <c r="H12" s="16">
        <v>11.8</v>
      </c>
      <c r="I12" s="6">
        <f t="shared" si="0"/>
        <v>16.8</v>
      </c>
      <c r="J12" s="8">
        <f t="shared" si="1"/>
        <v>42</v>
      </c>
      <c r="K12" s="17" t="s">
        <v>73</v>
      </c>
      <c r="L12" s="11" t="s">
        <v>17</v>
      </c>
    </row>
    <row r="13" spans="1:12" ht="15.75">
      <c r="A13" s="9">
        <v>6</v>
      </c>
      <c r="B13" s="13" t="s">
        <v>40</v>
      </c>
      <c r="C13" s="15">
        <v>7</v>
      </c>
      <c r="D13" s="1" t="s">
        <v>88</v>
      </c>
      <c r="E13" s="23" t="s">
        <v>24</v>
      </c>
      <c r="F13" s="16">
        <v>1</v>
      </c>
      <c r="G13" s="16">
        <v>3</v>
      </c>
      <c r="H13" s="16">
        <v>12.8</v>
      </c>
      <c r="I13" s="6">
        <f t="shared" si="0"/>
        <v>16.8</v>
      </c>
      <c r="J13" s="8">
        <f t="shared" si="1"/>
        <v>42</v>
      </c>
      <c r="K13" s="17" t="s">
        <v>51</v>
      </c>
      <c r="L13" s="24" t="s">
        <v>17</v>
      </c>
    </row>
    <row r="14" spans="1:12" ht="15.75">
      <c r="A14" s="10">
        <v>7</v>
      </c>
      <c r="B14" s="23" t="s">
        <v>69</v>
      </c>
      <c r="C14" s="12">
        <v>8</v>
      </c>
      <c r="D14" s="1" t="s">
        <v>47</v>
      </c>
      <c r="E14" s="23" t="s">
        <v>22</v>
      </c>
      <c r="F14" s="16">
        <v>3</v>
      </c>
      <c r="G14" s="16">
        <v>5</v>
      </c>
      <c r="H14" s="16">
        <v>8.5</v>
      </c>
      <c r="I14" s="6">
        <f t="shared" si="0"/>
        <v>16.5</v>
      </c>
      <c r="J14" s="8">
        <f t="shared" si="1"/>
        <v>41.25</v>
      </c>
      <c r="K14" s="17" t="s">
        <v>52</v>
      </c>
      <c r="L14" s="24" t="s">
        <v>17</v>
      </c>
    </row>
    <row r="15" spans="1:12" ht="15.75">
      <c r="A15" s="9">
        <v>8</v>
      </c>
      <c r="B15" s="14" t="s">
        <v>30</v>
      </c>
      <c r="C15" s="15">
        <v>7</v>
      </c>
      <c r="D15" s="1" t="s">
        <v>43</v>
      </c>
      <c r="E15" s="23" t="s">
        <v>19</v>
      </c>
      <c r="F15" s="16">
        <v>3</v>
      </c>
      <c r="G15" s="16">
        <v>2</v>
      </c>
      <c r="H15" s="16">
        <v>11.3</v>
      </c>
      <c r="I15" s="6">
        <f t="shared" si="0"/>
        <v>16.3</v>
      </c>
      <c r="J15" s="8">
        <f t="shared" si="1"/>
        <v>40.75</v>
      </c>
      <c r="K15" s="17" t="s">
        <v>53</v>
      </c>
      <c r="L15" s="24"/>
    </row>
    <row r="16" spans="1:12" ht="15.75">
      <c r="A16" s="10">
        <v>9</v>
      </c>
      <c r="B16" s="23" t="s">
        <v>61</v>
      </c>
      <c r="C16" s="12">
        <v>8</v>
      </c>
      <c r="D16" s="1" t="s">
        <v>44</v>
      </c>
      <c r="E16" s="23" t="s">
        <v>21</v>
      </c>
      <c r="F16" s="16">
        <v>2</v>
      </c>
      <c r="G16" s="16">
        <v>6</v>
      </c>
      <c r="H16" s="16">
        <v>8</v>
      </c>
      <c r="I16" s="6">
        <f t="shared" si="0"/>
        <v>16</v>
      </c>
      <c r="J16" s="8">
        <f t="shared" si="1"/>
        <v>40</v>
      </c>
      <c r="K16" s="17" t="s">
        <v>54</v>
      </c>
      <c r="L16" s="24"/>
    </row>
    <row r="17" spans="1:12" ht="15.75">
      <c r="A17" s="9">
        <v>10</v>
      </c>
      <c r="B17" s="14" t="s">
        <v>33</v>
      </c>
      <c r="C17" s="15">
        <v>7</v>
      </c>
      <c r="D17" s="1" t="s">
        <v>10</v>
      </c>
      <c r="E17" s="23" t="s">
        <v>25</v>
      </c>
      <c r="F17" s="16">
        <v>3</v>
      </c>
      <c r="G17" s="16">
        <v>0</v>
      </c>
      <c r="H17" s="16">
        <v>11.8</v>
      </c>
      <c r="I17" s="6">
        <f t="shared" si="0"/>
        <v>14.8</v>
      </c>
      <c r="J17" s="8">
        <f t="shared" si="1"/>
        <v>37</v>
      </c>
      <c r="K17" s="17" t="s">
        <v>55</v>
      </c>
      <c r="L17" s="22"/>
    </row>
    <row r="18" spans="1:12" ht="15.75">
      <c r="A18" s="10">
        <v>11</v>
      </c>
      <c r="B18" s="14" t="s">
        <v>38</v>
      </c>
      <c r="C18" s="15">
        <v>7</v>
      </c>
      <c r="D18" s="1" t="s">
        <v>43</v>
      </c>
      <c r="E18" s="23" t="s">
        <v>19</v>
      </c>
      <c r="F18" s="16">
        <v>2</v>
      </c>
      <c r="G18" s="16">
        <v>1</v>
      </c>
      <c r="H18" s="16">
        <v>11.3</v>
      </c>
      <c r="I18" s="6">
        <f t="shared" si="0"/>
        <v>14.3</v>
      </c>
      <c r="J18" s="8">
        <f t="shared" si="1"/>
        <v>35.75</v>
      </c>
      <c r="K18" s="17" t="s">
        <v>74</v>
      </c>
      <c r="L18" s="24"/>
    </row>
    <row r="19" spans="1:12" ht="15.75">
      <c r="A19" s="9">
        <v>12</v>
      </c>
      <c r="B19" s="23" t="s">
        <v>65</v>
      </c>
      <c r="C19" s="12">
        <v>8</v>
      </c>
      <c r="D19" s="1" t="s">
        <v>44</v>
      </c>
      <c r="E19" s="23" t="s">
        <v>21</v>
      </c>
      <c r="F19" s="16">
        <v>3</v>
      </c>
      <c r="G19" s="16">
        <v>3</v>
      </c>
      <c r="H19" s="16">
        <v>8</v>
      </c>
      <c r="I19" s="6">
        <f t="shared" si="0"/>
        <v>14</v>
      </c>
      <c r="J19" s="8">
        <f t="shared" si="1"/>
        <v>35</v>
      </c>
      <c r="K19" s="17" t="s">
        <v>75</v>
      </c>
      <c r="L19" s="24"/>
    </row>
    <row r="20" spans="1:12" ht="15.75">
      <c r="A20" s="10">
        <v>13</v>
      </c>
      <c r="B20" s="23" t="s">
        <v>62</v>
      </c>
      <c r="C20" s="12">
        <v>8</v>
      </c>
      <c r="D20" s="1" t="s">
        <v>47</v>
      </c>
      <c r="E20" s="23" t="s">
        <v>22</v>
      </c>
      <c r="F20" s="16">
        <v>1</v>
      </c>
      <c r="G20" s="16">
        <v>3</v>
      </c>
      <c r="H20" s="16">
        <v>9</v>
      </c>
      <c r="I20" s="6">
        <f t="shared" si="0"/>
        <v>13</v>
      </c>
      <c r="J20" s="8">
        <f t="shared" si="1"/>
        <v>32.5</v>
      </c>
      <c r="K20" s="17" t="s">
        <v>76</v>
      </c>
      <c r="L20" s="24"/>
    </row>
    <row r="21" spans="1:12" ht="15.75">
      <c r="A21" s="9">
        <v>14</v>
      </c>
      <c r="B21" s="23" t="s">
        <v>63</v>
      </c>
      <c r="C21" s="12">
        <v>8</v>
      </c>
      <c r="D21" s="1" t="s">
        <v>47</v>
      </c>
      <c r="E21" s="23" t="s">
        <v>22</v>
      </c>
      <c r="F21" s="16">
        <v>2</v>
      </c>
      <c r="G21" s="16">
        <v>3</v>
      </c>
      <c r="H21" s="16">
        <v>8</v>
      </c>
      <c r="I21" s="6">
        <f t="shared" si="0"/>
        <v>13</v>
      </c>
      <c r="J21" s="8">
        <f t="shared" si="1"/>
        <v>32.5</v>
      </c>
      <c r="K21" s="17" t="s">
        <v>76</v>
      </c>
      <c r="L21" s="24"/>
    </row>
    <row r="22" spans="1:12" ht="15.75">
      <c r="A22" s="10">
        <v>15</v>
      </c>
      <c r="B22" s="14" t="s">
        <v>32</v>
      </c>
      <c r="C22" s="15">
        <v>7</v>
      </c>
      <c r="D22" s="1" t="s">
        <v>44</v>
      </c>
      <c r="E22" s="23" t="s">
        <v>21</v>
      </c>
      <c r="F22" s="16">
        <v>4</v>
      </c>
      <c r="G22" s="16">
        <v>0</v>
      </c>
      <c r="H22" s="16">
        <v>9</v>
      </c>
      <c r="I22" s="6">
        <f t="shared" si="0"/>
        <v>13</v>
      </c>
      <c r="J22" s="8">
        <f t="shared" si="1"/>
        <v>32.5</v>
      </c>
      <c r="K22" s="17" t="s">
        <v>76</v>
      </c>
      <c r="L22" s="24"/>
    </row>
    <row r="23" spans="1:12" ht="15.75">
      <c r="A23" s="9">
        <v>16</v>
      </c>
      <c r="B23" s="1" t="s">
        <v>34</v>
      </c>
      <c r="C23" s="15">
        <v>7</v>
      </c>
      <c r="D23" s="1" t="s">
        <v>45</v>
      </c>
      <c r="E23" s="23" t="s">
        <v>89</v>
      </c>
      <c r="F23" s="16">
        <v>3</v>
      </c>
      <c r="G23" s="16">
        <v>3</v>
      </c>
      <c r="H23" s="16">
        <v>6.8</v>
      </c>
      <c r="I23" s="6">
        <f t="shared" si="0"/>
        <v>12.8</v>
      </c>
      <c r="J23" s="8">
        <f t="shared" si="1"/>
        <v>32</v>
      </c>
      <c r="K23" s="17" t="s">
        <v>56</v>
      </c>
      <c r="L23" s="22"/>
    </row>
    <row r="24" spans="1:12" ht="15.75">
      <c r="A24" s="10">
        <v>17</v>
      </c>
      <c r="B24" s="23" t="s">
        <v>60</v>
      </c>
      <c r="C24" s="12">
        <v>8</v>
      </c>
      <c r="D24" s="1" t="s">
        <v>42</v>
      </c>
      <c r="E24" s="23" t="s">
        <v>90</v>
      </c>
      <c r="F24" s="16">
        <v>2</v>
      </c>
      <c r="G24" s="16">
        <v>1</v>
      </c>
      <c r="H24" s="16">
        <v>8.5</v>
      </c>
      <c r="I24" s="6">
        <f t="shared" si="0"/>
        <v>11.5</v>
      </c>
      <c r="J24" s="8">
        <f t="shared" si="1"/>
        <v>28.75</v>
      </c>
      <c r="K24" s="17" t="s">
        <v>57</v>
      </c>
      <c r="L24" s="24"/>
    </row>
    <row r="25" spans="1:12" ht="15.75">
      <c r="A25" s="9">
        <v>18</v>
      </c>
      <c r="B25" s="23" t="s">
        <v>67</v>
      </c>
      <c r="C25" s="12">
        <v>8</v>
      </c>
      <c r="D25" s="1" t="s">
        <v>47</v>
      </c>
      <c r="E25" s="23" t="s">
        <v>22</v>
      </c>
      <c r="F25" s="16">
        <v>3</v>
      </c>
      <c r="G25" s="16">
        <v>0</v>
      </c>
      <c r="H25" s="16">
        <v>8</v>
      </c>
      <c r="I25" s="6">
        <f t="shared" si="0"/>
        <v>11</v>
      </c>
      <c r="J25" s="8">
        <f t="shared" si="1"/>
        <v>27.5</v>
      </c>
      <c r="K25" s="17" t="s">
        <v>77</v>
      </c>
      <c r="L25" s="12"/>
    </row>
    <row r="26" spans="1:12" ht="15.75">
      <c r="A26" s="10">
        <v>19</v>
      </c>
      <c r="B26" s="14" t="s">
        <v>41</v>
      </c>
      <c r="C26" s="15">
        <v>7</v>
      </c>
      <c r="D26" s="1" t="s">
        <v>47</v>
      </c>
      <c r="E26" s="23" t="s">
        <v>22</v>
      </c>
      <c r="F26" s="16">
        <v>2</v>
      </c>
      <c r="G26" s="16">
        <v>2</v>
      </c>
      <c r="H26" s="16">
        <v>6.3</v>
      </c>
      <c r="I26" s="6">
        <f t="shared" si="0"/>
        <v>10.3</v>
      </c>
      <c r="J26" s="8">
        <f t="shared" si="1"/>
        <v>25.75</v>
      </c>
      <c r="K26" s="17" t="s">
        <v>78</v>
      </c>
      <c r="L26" s="12"/>
    </row>
    <row r="27" spans="1:12" ht="15.75">
      <c r="A27" s="9">
        <v>20</v>
      </c>
      <c r="B27" s="23" t="s">
        <v>59</v>
      </c>
      <c r="C27" s="12">
        <v>8</v>
      </c>
      <c r="D27" s="1" t="s">
        <v>42</v>
      </c>
      <c r="E27" s="23" t="s">
        <v>90</v>
      </c>
      <c r="F27" s="16">
        <v>1</v>
      </c>
      <c r="G27" s="16">
        <v>2</v>
      </c>
      <c r="H27" s="16">
        <v>6.5</v>
      </c>
      <c r="I27" s="6">
        <f t="shared" si="0"/>
        <v>9.5</v>
      </c>
      <c r="J27" s="8">
        <f t="shared" si="1"/>
        <v>23.75</v>
      </c>
      <c r="K27" s="17" t="s">
        <v>79</v>
      </c>
      <c r="L27" s="12"/>
    </row>
    <row r="28" spans="1:12" ht="15.75">
      <c r="A28" s="10">
        <v>21</v>
      </c>
      <c r="B28" s="23" t="s">
        <v>64</v>
      </c>
      <c r="C28" s="12">
        <v>8</v>
      </c>
      <c r="D28" s="1" t="s">
        <v>42</v>
      </c>
      <c r="E28" s="23" t="s">
        <v>90</v>
      </c>
      <c r="F28" s="16">
        <v>2</v>
      </c>
      <c r="G28" s="16">
        <v>1</v>
      </c>
      <c r="H28" s="16">
        <v>5.5</v>
      </c>
      <c r="I28" s="6">
        <f t="shared" si="0"/>
        <v>8.5</v>
      </c>
      <c r="J28" s="8">
        <f t="shared" si="1"/>
        <v>21.25</v>
      </c>
      <c r="K28" s="17" t="s">
        <v>80</v>
      </c>
      <c r="L28" s="12"/>
    </row>
    <row r="29" spans="1:12" ht="15.75">
      <c r="A29" s="9">
        <v>22</v>
      </c>
      <c r="B29" s="25" t="s">
        <v>27</v>
      </c>
      <c r="C29" s="15">
        <v>7</v>
      </c>
      <c r="D29" s="1" t="s">
        <v>9</v>
      </c>
      <c r="E29" s="23" t="s">
        <v>87</v>
      </c>
      <c r="F29" s="16">
        <v>5</v>
      </c>
      <c r="G29" s="16">
        <v>1</v>
      </c>
      <c r="H29" s="16">
        <v>0</v>
      </c>
      <c r="I29" s="6">
        <f t="shared" si="0"/>
        <v>6</v>
      </c>
      <c r="J29" s="8">
        <f t="shared" si="1"/>
        <v>15</v>
      </c>
      <c r="K29" s="17" t="s">
        <v>81</v>
      </c>
      <c r="L29" s="12"/>
    </row>
    <row r="30" spans="1:12" ht="15.75">
      <c r="A30" s="10">
        <v>23</v>
      </c>
      <c r="B30" s="25" t="s">
        <v>29</v>
      </c>
      <c r="C30" s="15">
        <v>7</v>
      </c>
      <c r="D30" s="1" t="s">
        <v>9</v>
      </c>
      <c r="E30" s="23" t="s">
        <v>87</v>
      </c>
      <c r="F30" s="16">
        <v>3</v>
      </c>
      <c r="G30" s="16">
        <v>3</v>
      </c>
      <c r="H30" s="16">
        <v>0</v>
      </c>
      <c r="I30" s="6">
        <f t="shared" si="0"/>
        <v>6</v>
      </c>
      <c r="J30" s="8">
        <f t="shared" si="1"/>
        <v>15</v>
      </c>
      <c r="K30" s="17" t="s">
        <v>81</v>
      </c>
      <c r="L30" s="12"/>
    </row>
    <row r="31" spans="1:12" ht="15.75">
      <c r="A31" s="9">
        <v>24</v>
      </c>
      <c r="B31" s="23" t="s">
        <v>68</v>
      </c>
      <c r="C31" s="12">
        <v>8</v>
      </c>
      <c r="D31" s="1" t="s">
        <v>42</v>
      </c>
      <c r="E31" s="23" t="s">
        <v>90</v>
      </c>
      <c r="F31" s="16">
        <v>3</v>
      </c>
      <c r="G31" s="16">
        <v>3</v>
      </c>
      <c r="H31" s="16">
        <v>0</v>
      </c>
      <c r="I31" s="6">
        <f t="shared" si="0"/>
        <v>6</v>
      </c>
      <c r="J31" s="8">
        <f t="shared" si="1"/>
        <v>15</v>
      </c>
      <c r="K31" s="17" t="s">
        <v>81</v>
      </c>
      <c r="L31" s="12"/>
    </row>
    <row r="32" spans="1:12" ht="15.75">
      <c r="A32" s="10">
        <v>25</v>
      </c>
      <c r="B32" s="14" t="s">
        <v>28</v>
      </c>
      <c r="C32" s="15">
        <v>7</v>
      </c>
      <c r="D32" s="1" t="s">
        <v>10</v>
      </c>
      <c r="E32" s="23" t="s">
        <v>86</v>
      </c>
      <c r="F32" s="16">
        <v>0</v>
      </c>
      <c r="G32" s="16">
        <v>0</v>
      </c>
      <c r="H32" s="16">
        <v>5.8</v>
      </c>
      <c r="I32" s="6">
        <f t="shared" si="0"/>
        <v>5.8</v>
      </c>
      <c r="J32" s="8">
        <f t="shared" si="1"/>
        <v>14.5</v>
      </c>
      <c r="K32" s="17" t="s">
        <v>82</v>
      </c>
      <c r="L32" s="12"/>
    </row>
    <row r="33" spans="1:12" ht="15.75">
      <c r="A33" s="9">
        <v>26</v>
      </c>
      <c r="B33" s="14" t="s">
        <v>31</v>
      </c>
      <c r="C33" s="15">
        <v>7</v>
      </c>
      <c r="D33" s="1" t="s">
        <v>43</v>
      </c>
      <c r="E33" s="23" t="s">
        <v>19</v>
      </c>
      <c r="F33" s="16">
        <v>2</v>
      </c>
      <c r="G33" s="16">
        <v>2</v>
      </c>
      <c r="H33" s="16">
        <v>0</v>
      </c>
      <c r="I33" s="6">
        <f t="shared" si="0"/>
        <v>4</v>
      </c>
      <c r="J33" s="8">
        <f t="shared" si="1"/>
        <v>10</v>
      </c>
      <c r="K33" s="17" t="s">
        <v>83</v>
      </c>
      <c r="L33" s="12"/>
    </row>
    <row r="34" spans="1:12" ht="15.75">
      <c r="A34" s="10">
        <v>27</v>
      </c>
      <c r="B34" s="14" t="s">
        <v>39</v>
      </c>
      <c r="C34" s="15">
        <v>7</v>
      </c>
      <c r="D34" s="1" t="s">
        <v>42</v>
      </c>
      <c r="E34" s="23" t="s">
        <v>90</v>
      </c>
      <c r="F34" s="16">
        <v>2</v>
      </c>
      <c r="G34" s="16">
        <v>2</v>
      </c>
      <c r="H34" s="16">
        <v>0</v>
      </c>
      <c r="I34" s="6">
        <f t="shared" si="0"/>
        <v>4</v>
      </c>
      <c r="J34" s="8">
        <f t="shared" si="1"/>
        <v>10</v>
      </c>
      <c r="K34" s="17" t="s">
        <v>83</v>
      </c>
      <c r="L34" s="12"/>
    </row>
    <row r="35" spans="1:12" ht="15.75">
      <c r="A35" s="9">
        <v>28</v>
      </c>
      <c r="B35" s="14" t="s">
        <v>26</v>
      </c>
      <c r="C35" s="15">
        <v>7</v>
      </c>
      <c r="D35" s="1" t="s">
        <v>42</v>
      </c>
      <c r="E35" s="23" t="s">
        <v>90</v>
      </c>
      <c r="F35" s="16">
        <v>2</v>
      </c>
      <c r="G35" s="16">
        <v>0</v>
      </c>
      <c r="H35" s="16">
        <v>0</v>
      </c>
      <c r="I35" s="6">
        <f t="shared" si="0"/>
        <v>2</v>
      </c>
      <c r="J35" s="8">
        <f t="shared" si="1"/>
        <v>5</v>
      </c>
      <c r="K35" s="17" t="s">
        <v>84</v>
      </c>
      <c r="L35" s="12"/>
    </row>
    <row r="37" ht="15.75">
      <c r="B37" s="19" t="s">
        <v>13</v>
      </c>
    </row>
    <row r="38" ht="15.75">
      <c r="B38" s="18" t="s">
        <v>19</v>
      </c>
    </row>
    <row r="39" ht="15.75">
      <c r="B39" s="18" t="s">
        <v>20</v>
      </c>
    </row>
    <row r="40" ht="15.75">
      <c r="B40" s="18" t="s">
        <v>21</v>
      </c>
    </row>
    <row r="41" ht="15.75">
      <c r="B41" s="18" t="s">
        <v>22</v>
      </c>
    </row>
    <row r="42" ht="15.75">
      <c r="B42" s="18" t="s">
        <v>23</v>
      </c>
    </row>
    <row r="43" ht="15.75">
      <c r="B43" s="18" t="s">
        <v>24</v>
      </c>
    </row>
    <row r="44" ht="15.75">
      <c r="B44" s="18" t="s">
        <v>25</v>
      </c>
    </row>
  </sheetData>
  <sheetProtection/>
  <mergeCells count="7">
    <mergeCell ref="E6:F6"/>
    <mergeCell ref="G6:H6"/>
    <mergeCell ref="A1:IV1"/>
    <mergeCell ref="A2:X2"/>
    <mergeCell ref="A3:X3"/>
    <mergeCell ref="A4:X4"/>
    <mergeCell ref="A5:X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2021-11-26T06:20:43Z</dcterms:modified>
  <cp:category/>
  <cp:version/>
  <cp:contentType/>
  <cp:contentStatus/>
</cp:coreProperties>
</file>