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8 класс" sheetId="1" r:id="rId1"/>
  </sheets>
  <definedNames/>
  <calcPr fullCalcOnLoad="1"/>
</workbook>
</file>

<file path=xl/sharedStrings.xml><?xml version="1.0" encoding="utf-8"?>
<sst xmlns="http://schemas.openxmlformats.org/spreadsheetml/2006/main" count="155" uniqueCount="117">
  <si>
    <t>№</t>
  </si>
  <si>
    <t>Ф.И.О. учащегося</t>
  </si>
  <si>
    <t>Ф.И.О. учителя</t>
  </si>
  <si>
    <t>%</t>
  </si>
  <si>
    <t>Рейтинг</t>
  </si>
  <si>
    <t>Диплом</t>
  </si>
  <si>
    <t>Сумма                                                                                                                                                                                                                                                                                                                                                                                       баллов</t>
  </si>
  <si>
    <t>ОУ</t>
  </si>
  <si>
    <t xml:space="preserve">                      результатов муниципального этапа Всероссийской  олимпиады школьников Ярославского муниципального района</t>
  </si>
  <si>
    <t>Жюри:</t>
  </si>
  <si>
    <t>МОУ Туношенская СШ ЯМР</t>
  </si>
  <si>
    <t>МОУ Кузнечихинская СШ ЯМР</t>
  </si>
  <si>
    <t>МОУ Ивняковская СШ ЯМР</t>
  </si>
  <si>
    <t>МОУ Иванищевская СШ ЯМР</t>
  </si>
  <si>
    <t>1</t>
  </si>
  <si>
    <t>2</t>
  </si>
  <si>
    <t>3</t>
  </si>
  <si>
    <t>4</t>
  </si>
  <si>
    <t>5</t>
  </si>
  <si>
    <t>Ермолина О.А.</t>
  </si>
  <si>
    <t>Дробот Е.Б.</t>
  </si>
  <si>
    <t>Горулёва О.Е.</t>
  </si>
  <si>
    <t>Кирюшкина С.А.</t>
  </si>
  <si>
    <t>Коршунова О.В.</t>
  </si>
  <si>
    <t>Мартынова Л. Б.</t>
  </si>
  <si>
    <t>Солдатова Е.Б.</t>
  </si>
  <si>
    <t>Старчикова Э.А.</t>
  </si>
  <si>
    <t>Цаплина Ю.А.</t>
  </si>
  <si>
    <t>Яблокова С.В.</t>
  </si>
  <si>
    <t xml:space="preserve">                                                                                                                                                        Максимальное количество баллов: 100    </t>
  </si>
  <si>
    <t>Класс</t>
  </si>
  <si>
    <t>МОУ Красноткацкая СШ ЯМР</t>
  </si>
  <si>
    <t>МОУ Дубковская СШ ЯМР</t>
  </si>
  <si>
    <t>МОУ Михайловская СШ ЯМР</t>
  </si>
  <si>
    <t>МОУ Пестрецовская ОШ ЯМР</t>
  </si>
  <si>
    <t>Шпак Е.А.</t>
  </si>
  <si>
    <t>МОУ Глебовская ОШ ЯМР</t>
  </si>
  <si>
    <t>Шиханова А.Н.</t>
  </si>
  <si>
    <t>Шибанова А.Р.</t>
  </si>
  <si>
    <t>МОУ Козьмодемьянская ОШ ЯМР</t>
  </si>
  <si>
    <t>Фаламеева Т.В.</t>
  </si>
  <si>
    <t>Садонцева М.В.</t>
  </si>
  <si>
    <t>МОУ Мокеевская СШ ЯМР</t>
  </si>
  <si>
    <t>Растрепин М.А.</t>
  </si>
  <si>
    <t>Пчёлкина М.М.</t>
  </si>
  <si>
    <t>Петросян М.А.</t>
  </si>
  <si>
    <t>Пашко Д.Д.</t>
  </si>
  <si>
    <t>МОУ Мордвиновская СШ ЯМР</t>
  </si>
  <si>
    <t>Никифоров Е.А.</t>
  </si>
  <si>
    <t>Мартынова А.А.</t>
  </si>
  <si>
    <t>Леонтьев Р.М.</t>
  </si>
  <si>
    <t>Леонов Д.А.</t>
  </si>
  <si>
    <t>Кулакова Т.И.</t>
  </si>
  <si>
    <t>Крижан А.И.</t>
  </si>
  <si>
    <t>Краман У.А.</t>
  </si>
  <si>
    <t>Казарезов М.С.</t>
  </si>
  <si>
    <t>МОУ Лучинская СШ ЯМР</t>
  </si>
  <si>
    <t>Гришнякова В.Н.</t>
  </si>
  <si>
    <t>Голышева В.И.</t>
  </si>
  <si>
    <t>Вихрева Е.В.</t>
  </si>
  <si>
    <t>Вахрушева А.М.</t>
  </si>
  <si>
    <t>Белякова У.С.</t>
  </si>
  <si>
    <t>Беззаботнов Д.А.</t>
  </si>
  <si>
    <t>Бачилова С.В.</t>
  </si>
  <si>
    <t>Аракелян Р.Р.</t>
  </si>
  <si>
    <t>Ананьева М.М.</t>
  </si>
  <si>
    <t>Шиханова О.К.</t>
  </si>
  <si>
    <t>Соколова Е.А.</t>
  </si>
  <si>
    <t>Шухалова Л.В.</t>
  </si>
  <si>
    <t>Осипова Ю.С.</t>
  </si>
  <si>
    <t>Тестова Г.В.</t>
  </si>
  <si>
    <t>Филиппова Я.А.</t>
  </si>
  <si>
    <t>Смирнова О.Н.</t>
  </si>
  <si>
    <t>Шаповалова Л.А.</t>
  </si>
  <si>
    <t>Горулева О.Е.</t>
  </si>
  <si>
    <t>Струков В.В.</t>
  </si>
  <si>
    <t>Грачева Н.С.</t>
  </si>
  <si>
    <t>Силушкина О.Ю.</t>
  </si>
  <si>
    <t>6-7</t>
  </si>
  <si>
    <t>17</t>
  </si>
  <si>
    <t>18</t>
  </si>
  <si>
    <t>победитель</t>
  </si>
  <si>
    <t>призер</t>
  </si>
  <si>
    <t>Столбец1</t>
  </si>
  <si>
    <t>Столбец2</t>
  </si>
  <si>
    <t>Столбец15</t>
  </si>
  <si>
    <t>Столбец3</t>
  </si>
  <si>
    <t>Столбец4</t>
  </si>
  <si>
    <t>Столбец5</t>
  </si>
  <si>
    <t>Столбец6</t>
  </si>
  <si>
    <t>Столбец7</t>
  </si>
  <si>
    <t>Столбец8</t>
  </si>
  <si>
    <t>Столбец9</t>
  </si>
  <si>
    <t>Столбец10</t>
  </si>
  <si>
    <t>Столбец11</t>
  </si>
  <si>
    <t>Столбец12</t>
  </si>
  <si>
    <t>Столбец13</t>
  </si>
  <si>
    <t>Столбец14</t>
  </si>
  <si>
    <t>Столбец24</t>
  </si>
  <si>
    <t>Столбец25</t>
  </si>
  <si>
    <t>Столбец26</t>
  </si>
  <si>
    <t>Столбец27</t>
  </si>
  <si>
    <r>
      <t xml:space="preserve">                                                                                                               </t>
    </r>
    <r>
      <rPr>
        <sz val="12"/>
        <rFont val="Times New Roman"/>
        <family val="1"/>
      </rPr>
      <t>ПРОТОКОЛ от 01.12.2021    № 2</t>
    </r>
  </si>
  <si>
    <r>
      <rPr>
        <sz val="12"/>
        <rFont val="Times New Roman"/>
        <family val="1"/>
      </rPr>
      <t xml:space="preserve">                                          </t>
    </r>
    <r>
      <rPr>
        <u val="single"/>
        <sz val="12"/>
        <rFont val="Times New Roman"/>
        <family val="1"/>
      </rPr>
      <t>по русскому языку</t>
    </r>
    <r>
      <rPr>
        <sz val="12"/>
        <rFont val="Times New Roman"/>
        <family val="1"/>
      </rPr>
      <t xml:space="preserve">                                                                                                             8 </t>
    </r>
    <r>
      <rPr>
        <u val="single"/>
        <sz val="12"/>
        <rFont val="Times New Roman"/>
        <family val="1"/>
      </rPr>
      <t>класс</t>
    </r>
  </si>
  <si>
    <t xml:space="preserve">                   Дата проведения олимпиады: 16.11.2021                                                                              Количество участников: 26</t>
  </si>
  <si>
    <t>8</t>
  </si>
  <si>
    <t>9</t>
  </si>
  <si>
    <t>10-11</t>
  </si>
  <si>
    <t>12</t>
  </si>
  <si>
    <t>13-16</t>
  </si>
  <si>
    <t>19</t>
  </si>
  <si>
    <t>20</t>
  </si>
  <si>
    <t>21</t>
  </si>
  <si>
    <t>22</t>
  </si>
  <si>
    <t>23-24</t>
  </si>
  <si>
    <t>25</t>
  </si>
  <si>
    <t>26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</si>
</sst>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" fillId="33" borderId="1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172" fontId="3" fillId="33" borderId="10" xfId="0" applyNumberFormat="1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wrapText="1"/>
    </xf>
    <xf numFmtId="0" fontId="39" fillId="33" borderId="10" xfId="0" applyFont="1" applyFill="1" applyBorder="1" applyAlignment="1">
      <alignment horizontal="center" wrapText="1"/>
    </xf>
    <xf numFmtId="0" fontId="40" fillId="33" borderId="12" xfId="0" applyFont="1" applyFill="1" applyBorder="1" applyAlignment="1">
      <alignment horizontal="center" wrapText="1"/>
    </xf>
    <xf numFmtId="0" fontId="40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0" fontId="40" fillId="34" borderId="0" xfId="0" applyFont="1" applyFill="1" applyBorder="1" applyAlignment="1">
      <alignment horizontal="justify" vertical="top" wrapText="1"/>
    </xf>
    <xf numFmtId="0" fontId="39" fillId="0" borderId="0" xfId="0" applyFont="1" applyAlignment="1">
      <alignment/>
    </xf>
    <xf numFmtId="49" fontId="40" fillId="33" borderId="13" xfId="0" applyNumberFormat="1" applyFont="1" applyFill="1" applyBorder="1" applyAlignment="1">
      <alignment horizontal="center" wrapText="1"/>
    </xf>
    <xf numFmtId="0" fontId="39" fillId="33" borderId="10" xfId="0" applyFont="1" applyFill="1" applyBorder="1" applyAlignment="1">
      <alignment horizontal="center"/>
    </xf>
    <xf numFmtId="0" fontId="39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wrapText="1"/>
    </xf>
    <xf numFmtId="49" fontId="40" fillId="33" borderId="10" xfId="0" applyNumberFormat="1" applyFont="1" applyFill="1" applyBorder="1" applyAlignment="1">
      <alignment horizontal="center" wrapText="1"/>
    </xf>
    <xf numFmtId="0" fontId="39" fillId="34" borderId="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40" fillId="33" borderId="14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40" fillId="33" borderId="13" xfId="0" applyFont="1" applyFill="1" applyBorder="1" applyAlignment="1">
      <alignment wrapText="1"/>
    </xf>
    <xf numFmtId="0" fontId="0" fillId="0" borderId="0" xfId="0" applyBorder="1" applyAlignment="1">
      <alignment/>
    </xf>
    <xf numFmtId="0" fontId="21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Таблица54" displayName="Таблица54" ref="A7:S34" totalsRowShown="0">
  <autoFilter ref="A7:S34"/>
  <tableColumns count="19">
    <tableColumn id="1" name="Столбец1"/>
    <tableColumn id="2" name="Столбец2"/>
    <tableColumn id="30" name="Столбец15"/>
    <tableColumn id="9" name="Столбец3"/>
    <tableColumn id="4" name="Столбец4"/>
    <tableColumn id="10" name="Столбец5"/>
    <tableColumn id="11" name="Столбец6"/>
    <tableColumn id="12" name="Столбец7"/>
    <tableColumn id="13" name="Столбец8"/>
    <tableColumn id="20" name="Столбец9"/>
    <tableColumn id="21" name="Столбец10"/>
    <tableColumn id="22" name="Столбец11"/>
    <tableColumn id="23" name="Столбец12"/>
    <tableColumn id="28" name="Столбец13"/>
    <tableColumn id="29" name="Столбец14"/>
    <tableColumn id="24" name="Столбец24"/>
    <tableColumn id="25" name="Столбец25"/>
    <tableColumn id="26" name="Столбец26"/>
    <tableColumn id="27" name="Столбец27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6"/>
  <sheetViews>
    <sheetView tabSelected="1" zoomScalePageLayoutView="0" workbookViewId="0" topLeftCell="A1">
      <selection activeCell="K26" sqref="K26"/>
    </sheetView>
  </sheetViews>
  <sheetFormatPr defaultColWidth="9.140625" defaultRowHeight="15"/>
  <cols>
    <col min="1" max="1" width="4.28125" style="0" customWidth="1"/>
    <col min="2" max="2" width="20.8515625" style="0" customWidth="1"/>
    <col min="3" max="3" width="8.421875" style="0" customWidth="1"/>
    <col min="4" max="4" width="34.140625" style="0" customWidth="1"/>
    <col min="5" max="5" width="21.28125" style="0" customWidth="1"/>
    <col min="6" max="6" width="5.00390625" style="0" customWidth="1"/>
    <col min="7" max="7" width="4.7109375" style="0" customWidth="1"/>
    <col min="8" max="8" width="5.00390625" style="0" customWidth="1"/>
    <col min="9" max="9" width="4.421875" style="0" customWidth="1"/>
    <col min="10" max="10" width="4.57421875" style="0" customWidth="1"/>
    <col min="11" max="11" width="4.28125" style="0" customWidth="1"/>
    <col min="12" max="12" width="4.421875" style="0" customWidth="1"/>
    <col min="13" max="13" width="4.57421875" style="0" customWidth="1"/>
    <col min="14" max="14" width="4.7109375" style="0" customWidth="1"/>
    <col min="15" max="15" width="4.421875" style="0" customWidth="1"/>
    <col min="16" max="16" width="8.57421875" style="0" customWidth="1"/>
    <col min="17" max="17" width="7.140625" style="0" customWidth="1"/>
    <col min="18" max="18" width="10.00390625" style="0" customWidth="1"/>
    <col min="19" max="19" width="14.7109375" style="0" customWidth="1"/>
    <col min="21" max="21" width="19.140625" style="0" customWidth="1"/>
  </cols>
  <sheetData>
    <row r="1" s="24" customFormat="1" ht="15.75">
      <c r="A1" s="24" t="s">
        <v>102</v>
      </c>
    </row>
    <row r="2" spans="1:24" s="2" customFormat="1" ht="15.75">
      <c r="A2" s="25" t="s">
        <v>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</row>
    <row r="3" spans="1:24" s="2" customFormat="1" ht="15.75">
      <c r="A3" s="27" t="s">
        <v>103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</row>
    <row r="4" spans="1:24" s="2" customFormat="1" ht="15.75">
      <c r="A4" s="25" t="s">
        <v>104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</row>
    <row r="5" spans="1:24" ht="15.75">
      <c r="A5" s="28" t="s">
        <v>29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</row>
    <row r="6" spans="5:8" ht="14.25" customHeight="1">
      <c r="E6" s="23"/>
      <c r="F6" s="23"/>
      <c r="G6" s="23"/>
      <c r="H6" s="23"/>
    </row>
    <row r="7" spans="1:19" ht="1.5" customHeight="1" hidden="1">
      <c r="A7" t="s">
        <v>83</v>
      </c>
      <c r="B7" t="s">
        <v>84</v>
      </c>
      <c r="C7" t="s">
        <v>85</v>
      </c>
      <c r="D7" t="s">
        <v>86</v>
      </c>
      <c r="E7" t="s">
        <v>87</v>
      </c>
      <c r="F7" t="s">
        <v>88</v>
      </c>
      <c r="G7" t="s">
        <v>89</v>
      </c>
      <c r="H7" t="s">
        <v>90</v>
      </c>
      <c r="I7" t="s">
        <v>91</v>
      </c>
      <c r="J7" t="s">
        <v>92</v>
      </c>
      <c r="K7" t="s">
        <v>93</v>
      </c>
      <c r="L7" t="s">
        <v>94</v>
      </c>
      <c r="M7" t="s">
        <v>95</v>
      </c>
      <c r="N7" t="s">
        <v>96</v>
      </c>
      <c r="O7" t="s">
        <v>97</v>
      </c>
      <c r="P7" t="s">
        <v>98</v>
      </c>
      <c r="Q7" t="s">
        <v>99</v>
      </c>
      <c r="R7" t="s">
        <v>100</v>
      </c>
      <c r="S7" t="s">
        <v>101</v>
      </c>
    </row>
    <row r="8" spans="1:19" ht="31.5">
      <c r="A8" s="13" t="s">
        <v>0</v>
      </c>
      <c r="B8" s="5" t="s">
        <v>1</v>
      </c>
      <c r="C8" s="5" t="s">
        <v>30</v>
      </c>
      <c r="D8" s="5" t="s">
        <v>7</v>
      </c>
      <c r="E8" s="5" t="s">
        <v>2</v>
      </c>
      <c r="F8" s="5">
        <v>1</v>
      </c>
      <c r="G8" s="5">
        <v>2</v>
      </c>
      <c r="H8" s="5">
        <v>3</v>
      </c>
      <c r="I8" s="5">
        <v>4</v>
      </c>
      <c r="J8" s="5">
        <v>5</v>
      </c>
      <c r="K8" s="5">
        <v>6</v>
      </c>
      <c r="L8" s="5">
        <v>7</v>
      </c>
      <c r="M8" s="5">
        <v>8</v>
      </c>
      <c r="N8" s="5">
        <v>9</v>
      </c>
      <c r="O8" s="5">
        <v>10</v>
      </c>
      <c r="P8" s="14" t="s">
        <v>6</v>
      </c>
      <c r="Q8" s="5" t="s">
        <v>3</v>
      </c>
      <c r="R8" s="5" t="s">
        <v>4</v>
      </c>
      <c r="S8" s="5" t="s">
        <v>5</v>
      </c>
    </row>
    <row r="9" spans="1:19" ht="15.75">
      <c r="A9" s="4">
        <v>1</v>
      </c>
      <c r="B9" s="18" t="s">
        <v>38</v>
      </c>
      <c r="C9" s="8">
        <v>8</v>
      </c>
      <c r="D9" s="18" t="s">
        <v>39</v>
      </c>
      <c r="E9" s="7" t="s">
        <v>69</v>
      </c>
      <c r="F9" s="9">
        <v>10</v>
      </c>
      <c r="G9" s="9">
        <v>10</v>
      </c>
      <c r="H9" s="9">
        <v>10</v>
      </c>
      <c r="I9" s="9">
        <v>8</v>
      </c>
      <c r="J9" s="9">
        <v>4</v>
      </c>
      <c r="K9" s="9">
        <v>6</v>
      </c>
      <c r="L9" s="9">
        <v>14</v>
      </c>
      <c r="M9" s="9">
        <v>3</v>
      </c>
      <c r="N9" s="9">
        <v>8</v>
      </c>
      <c r="O9" s="9">
        <v>2</v>
      </c>
      <c r="P9" s="1">
        <f>SUM(F9:O9)</f>
        <v>75</v>
      </c>
      <c r="Q9" s="3">
        <f>P9*100/100</f>
        <v>75</v>
      </c>
      <c r="R9" s="12" t="s">
        <v>14</v>
      </c>
      <c r="S9" s="6" t="s">
        <v>81</v>
      </c>
    </row>
    <row r="10" spans="1:19" ht="15.75">
      <c r="A10" s="4">
        <v>2</v>
      </c>
      <c r="B10" s="18" t="s">
        <v>41</v>
      </c>
      <c r="C10" s="8">
        <v>8</v>
      </c>
      <c r="D10" s="18" t="s">
        <v>42</v>
      </c>
      <c r="E10" s="7" t="s">
        <v>75</v>
      </c>
      <c r="F10" s="9">
        <v>7</v>
      </c>
      <c r="G10" s="9">
        <v>16</v>
      </c>
      <c r="H10" s="9">
        <v>7</v>
      </c>
      <c r="I10" s="9">
        <v>4</v>
      </c>
      <c r="J10" s="9">
        <v>7</v>
      </c>
      <c r="K10" s="9">
        <v>8</v>
      </c>
      <c r="L10" s="9">
        <v>14</v>
      </c>
      <c r="M10" s="9">
        <v>1</v>
      </c>
      <c r="N10" s="9">
        <v>10</v>
      </c>
      <c r="O10" s="9">
        <v>0</v>
      </c>
      <c r="P10" s="1">
        <f>SUM(F10:O10)</f>
        <v>74</v>
      </c>
      <c r="Q10" s="3">
        <f>P10*100/100</f>
        <v>74</v>
      </c>
      <c r="R10" s="12" t="s">
        <v>15</v>
      </c>
      <c r="S10" s="6" t="s">
        <v>82</v>
      </c>
    </row>
    <row r="11" spans="1:19" ht="15.75">
      <c r="A11" s="4">
        <v>3</v>
      </c>
      <c r="B11" s="18" t="s">
        <v>52</v>
      </c>
      <c r="C11" s="8">
        <v>8</v>
      </c>
      <c r="D11" s="18" t="s">
        <v>42</v>
      </c>
      <c r="E11" s="7" t="s">
        <v>75</v>
      </c>
      <c r="F11" s="9">
        <v>10</v>
      </c>
      <c r="G11" s="9">
        <v>6</v>
      </c>
      <c r="H11" s="9">
        <v>8</v>
      </c>
      <c r="I11" s="9">
        <v>8</v>
      </c>
      <c r="J11" s="9">
        <v>8</v>
      </c>
      <c r="K11" s="9">
        <v>8</v>
      </c>
      <c r="L11" s="9">
        <v>10</v>
      </c>
      <c r="M11" s="9">
        <v>1</v>
      </c>
      <c r="N11" s="9">
        <v>10</v>
      </c>
      <c r="O11" s="9">
        <v>0</v>
      </c>
      <c r="P11" s="1">
        <f>SUM(F11:O11)</f>
        <v>69</v>
      </c>
      <c r="Q11" s="3">
        <f>P11*100/100</f>
        <v>69</v>
      </c>
      <c r="R11" s="12" t="s">
        <v>16</v>
      </c>
      <c r="S11" s="6" t="s">
        <v>82</v>
      </c>
    </row>
    <row r="12" spans="1:19" ht="15.75">
      <c r="A12" s="4">
        <v>4</v>
      </c>
      <c r="B12" s="18" t="s">
        <v>60</v>
      </c>
      <c r="C12" s="8">
        <v>8</v>
      </c>
      <c r="D12" s="18" t="s">
        <v>11</v>
      </c>
      <c r="E12" s="7" t="s">
        <v>19</v>
      </c>
      <c r="F12" s="9">
        <v>9</v>
      </c>
      <c r="G12" s="9">
        <v>9</v>
      </c>
      <c r="H12" s="9">
        <v>8</v>
      </c>
      <c r="I12" s="9">
        <v>8</v>
      </c>
      <c r="J12" s="9">
        <v>2</v>
      </c>
      <c r="K12" s="9">
        <v>5</v>
      </c>
      <c r="L12" s="9">
        <v>10</v>
      </c>
      <c r="M12" s="9">
        <v>3</v>
      </c>
      <c r="N12" s="9">
        <v>10</v>
      </c>
      <c r="O12" s="9">
        <v>0</v>
      </c>
      <c r="P12" s="1">
        <f>SUM(F12:O12)</f>
        <v>64</v>
      </c>
      <c r="Q12" s="3">
        <f>P12*100/100</f>
        <v>64</v>
      </c>
      <c r="R12" s="12" t="s">
        <v>17</v>
      </c>
      <c r="S12" s="6" t="s">
        <v>82</v>
      </c>
    </row>
    <row r="13" spans="1:19" ht="15.75">
      <c r="A13" s="4">
        <v>5</v>
      </c>
      <c r="B13" s="19" t="s">
        <v>58</v>
      </c>
      <c r="C13" s="8">
        <v>8</v>
      </c>
      <c r="D13" s="18" t="s">
        <v>47</v>
      </c>
      <c r="E13" s="7" t="s">
        <v>70</v>
      </c>
      <c r="F13" s="9">
        <v>9</v>
      </c>
      <c r="G13" s="9">
        <v>9</v>
      </c>
      <c r="H13" s="9">
        <v>10</v>
      </c>
      <c r="I13" s="9">
        <v>2</v>
      </c>
      <c r="J13" s="9">
        <v>6</v>
      </c>
      <c r="K13" s="9">
        <v>6</v>
      </c>
      <c r="L13" s="9">
        <v>10</v>
      </c>
      <c r="M13" s="9">
        <v>1</v>
      </c>
      <c r="N13" s="9">
        <v>9</v>
      </c>
      <c r="O13" s="9">
        <v>0</v>
      </c>
      <c r="P13" s="1">
        <f>SUM(F13:O13)</f>
        <v>62</v>
      </c>
      <c r="Q13" s="3">
        <f>P13*100/100</f>
        <v>62</v>
      </c>
      <c r="R13" s="12" t="s">
        <v>18</v>
      </c>
      <c r="S13" s="6" t="s">
        <v>82</v>
      </c>
    </row>
    <row r="14" spans="1:19" ht="15.75">
      <c r="A14" s="4">
        <v>6</v>
      </c>
      <c r="B14" s="18" t="s">
        <v>44</v>
      </c>
      <c r="C14" s="8">
        <v>8</v>
      </c>
      <c r="D14" s="18" t="s">
        <v>36</v>
      </c>
      <c r="E14" s="7" t="s">
        <v>67</v>
      </c>
      <c r="F14" s="9">
        <v>6</v>
      </c>
      <c r="G14" s="9">
        <v>9</v>
      </c>
      <c r="H14" s="9">
        <v>7</v>
      </c>
      <c r="I14" s="9">
        <v>8</v>
      </c>
      <c r="J14" s="9">
        <v>4</v>
      </c>
      <c r="K14" s="9">
        <v>4</v>
      </c>
      <c r="L14" s="9">
        <v>14</v>
      </c>
      <c r="M14" s="9">
        <v>1</v>
      </c>
      <c r="N14" s="9">
        <v>8</v>
      </c>
      <c r="O14" s="9">
        <v>0</v>
      </c>
      <c r="P14" s="1">
        <f>SUM(F14:O14)</f>
        <v>61</v>
      </c>
      <c r="Q14" s="3">
        <f>P14*100/100</f>
        <v>61</v>
      </c>
      <c r="R14" s="12" t="s">
        <v>78</v>
      </c>
      <c r="S14" s="6" t="s">
        <v>82</v>
      </c>
    </row>
    <row r="15" spans="1:19" ht="15.75">
      <c r="A15" s="4">
        <v>7</v>
      </c>
      <c r="B15" s="18" t="s">
        <v>37</v>
      </c>
      <c r="C15" s="8">
        <v>8</v>
      </c>
      <c r="D15" s="18" t="s">
        <v>36</v>
      </c>
      <c r="E15" s="7" t="s">
        <v>67</v>
      </c>
      <c r="F15" s="9">
        <v>6</v>
      </c>
      <c r="G15" s="9">
        <v>9</v>
      </c>
      <c r="H15" s="9">
        <v>8</v>
      </c>
      <c r="I15" s="9">
        <v>8</v>
      </c>
      <c r="J15" s="9">
        <v>5</v>
      </c>
      <c r="K15" s="9">
        <v>2</v>
      </c>
      <c r="L15" s="9">
        <v>14</v>
      </c>
      <c r="M15" s="9">
        <v>1</v>
      </c>
      <c r="N15" s="9">
        <v>8</v>
      </c>
      <c r="O15" s="9">
        <v>0</v>
      </c>
      <c r="P15" s="1">
        <f>SUM(F15:O15)</f>
        <v>61</v>
      </c>
      <c r="Q15" s="3">
        <f>P15*100/100</f>
        <v>61</v>
      </c>
      <c r="R15" s="12" t="s">
        <v>78</v>
      </c>
      <c r="S15" s="6" t="s">
        <v>82</v>
      </c>
    </row>
    <row r="16" spans="1:19" ht="15.75">
      <c r="A16" s="4">
        <v>8</v>
      </c>
      <c r="B16" s="18" t="s">
        <v>62</v>
      </c>
      <c r="C16" s="8">
        <v>8</v>
      </c>
      <c r="D16" s="18" t="s">
        <v>12</v>
      </c>
      <c r="E16" s="20" t="s">
        <v>20</v>
      </c>
      <c r="F16" s="9">
        <v>10</v>
      </c>
      <c r="G16" s="9">
        <v>0</v>
      </c>
      <c r="H16" s="9">
        <v>7</v>
      </c>
      <c r="I16" s="9">
        <v>4</v>
      </c>
      <c r="J16" s="9">
        <v>2</v>
      </c>
      <c r="K16" s="9">
        <v>5</v>
      </c>
      <c r="L16" s="9">
        <v>12</v>
      </c>
      <c r="M16" s="9">
        <v>3</v>
      </c>
      <c r="N16" s="9">
        <v>8</v>
      </c>
      <c r="O16" s="9">
        <v>0</v>
      </c>
      <c r="P16" s="1">
        <f>SUM(F16:O16)</f>
        <v>51</v>
      </c>
      <c r="Q16" s="3">
        <f>P16*100/100</f>
        <v>51</v>
      </c>
      <c r="R16" s="16" t="s">
        <v>105</v>
      </c>
      <c r="S16" s="15"/>
    </row>
    <row r="17" spans="1:19" ht="15.75">
      <c r="A17" s="4">
        <v>9</v>
      </c>
      <c r="B17" s="19" t="s">
        <v>46</v>
      </c>
      <c r="C17" s="8">
        <v>8</v>
      </c>
      <c r="D17" s="18" t="s">
        <v>47</v>
      </c>
      <c r="E17" s="20" t="s">
        <v>70</v>
      </c>
      <c r="F17" s="9">
        <v>3</v>
      </c>
      <c r="G17" s="9">
        <v>0</v>
      </c>
      <c r="H17" s="9">
        <v>12</v>
      </c>
      <c r="I17" s="9">
        <v>7</v>
      </c>
      <c r="J17" s="9">
        <v>0</v>
      </c>
      <c r="K17" s="9">
        <v>6</v>
      </c>
      <c r="L17" s="9">
        <v>10</v>
      </c>
      <c r="M17" s="9">
        <v>4</v>
      </c>
      <c r="N17" s="9">
        <v>7</v>
      </c>
      <c r="O17" s="9">
        <v>0</v>
      </c>
      <c r="P17" s="1">
        <f>SUM(F17:O17)</f>
        <v>49</v>
      </c>
      <c r="Q17" s="3">
        <f>P17*100/100</f>
        <v>49</v>
      </c>
      <c r="R17" s="16" t="s">
        <v>106</v>
      </c>
      <c r="S17" s="15"/>
    </row>
    <row r="18" spans="1:19" ht="15.75">
      <c r="A18" s="4">
        <v>10</v>
      </c>
      <c r="B18" s="18" t="s">
        <v>59</v>
      </c>
      <c r="C18" s="8">
        <v>8</v>
      </c>
      <c r="D18" s="18" t="s">
        <v>39</v>
      </c>
      <c r="E18" s="20" t="s">
        <v>69</v>
      </c>
      <c r="F18" s="9">
        <v>9</v>
      </c>
      <c r="G18" s="9">
        <v>5</v>
      </c>
      <c r="H18" s="9">
        <v>10</v>
      </c>
      <c r="I18" s="9">
        <v>0</v>
      </c>
      <c r="J18" s="9">
        <v>3</v>
      </c>
      <c r="K18" s="9">
        <v>5</v>
      </c>
      <c r="L18" s="9">
        <v>10</v>
      </c>
      <c r="M18" s="9">
        <v>1</v>
      </c>
      <c r="N18" s="9">
        <v>4</v>
      </c>
      <c r="O18" s="9">
        <v>0</v>
      </c>
      <c r="P18" s="1">
        <f>SUM(F18:O18)</f>
        <v>47</v>
      </c>
      <c r="Q18" s="3">
        <f>P18*100/100</f>
        <v>47</v>
      </c>
      <c r="R18" s="16" t="s">
        <v>107</v>
      </c>
      <c r="S18" s="15"/>
    </row>
    <row r="19" spans="1:19" ht="15.75">
      <c r="A19" s="4">
        <v>11</v>
      </c>
      <c r="B19" s="18" t="s">
        <v>48</v>
      </c>
      <c r="C19" s="8">
        <v>8</v>
      </c>
      <c r="D19" s="18" t="s">
        <v>31</v>
      </c>
      <c r="E19" s="20" t="s">
        <v>74</v>
      </c>
      <c r="F19" s="9">
        <v>10</v>
      </c>
      <c r="G19" s="9">
        <v>0</v>
      </c>
      <c r="H19" s="9">
        <v>5</v>
      </c>
      <c r="I19" s="9">
        <v>4</v>
      </c>
      <c r="J19" s="9">
        <v>0</v>
      </c>
      <c r="K19" s="9">
        <v>3</v>
      </c>
      <c r="L19" s="9">
        <v>12</v>
      </c>
      <c r="M19" s="9">
        <v>3</v>
      </c>
      <c r="N19" s="9">
        <v>10</v>
      </c>
      <c r="O19" s="9">
        <v>0</v>
      </c>
      <c r="P19" s="1">
        <f>SUM(F19:O19)</f>
        <v>47</v>
      </c>
      <c r="Q19" s="3">
        <f>P19*100/100</f>
        <v>47</v>
      </c>
      <c r="R19" s="16" t="s">
        <v>107</v>
      </c>
      <c r="S19" s="15"/>
    </row>
    <row r="20" spans="1:19" ht="15.75">
      <c r="A20" s="4">
        <v>12</v>
      </c>
      <c r="B20" s="18" t="s">
        <v>54</v>
      </c>
      <c r="C20" s="8">
        <v>8</v>
      </c>
      <c r="D20" s="18" t="s">
        <v>36</v>
      </c>
      <c r="E20" s="20" t="s">
        <v>67</v>
      </c>
      <c r="F20" s="9">
        <v>5</v>
      </c>
      <c r="G20" s="9">
        <v>7</v>
      </c>
      <c r="H20" s="9">
        <v>5</v>
      </c>
      <c r="I20" s="9">
        <v>8</v>
      </c>
      <c r="J20" s="9">
        <v>1</v>
      </c>
      <c r="K20" s="9">
        <v>5</v>
      </c>
      <c r="L20" s="9">
        <v>8</v>
      </c>
      <c r="M20" s="9">
        <v>0</v>
      </c>
      <c r="N20" s="9">
        <v>6</v>
      </c>
      <c r="O20" s="9">
        <v>0</v>
      </c>
      <c r="P20" s="1">
        <f>SUM(F20:O20)</f>
        <v>45</v>
      </c>
      <c r="Q20" s="3">
        <f>P20*100/100</f>
        <v>45</v>
      </c>
      <c r="R20" s="16" t="s">
        <v>108</v>
      </c>
      <c r="S20" s="15"/>
    </row>
    <row r="21" spans="1:19" ht="15.75">
      <c r="A21" s="4">
        <v>13</v>
      </c>
      <c r="B21" s="18" t="s">
        <v>64</v>
      </c>
      <c r="C21" s="8">
        <v>8</v>
      </c>
      <c r="D21" s="18" t="s">
        <v>32</v>
      </c>
      <c r="E21" s="22" t="s">
        <v>71</v>
      </c>
      <c r="F21" s="9">
        <v>10</v>
      </c>
      <c r="G21" s="9">
        <v>0</v>
      </c>
      <c r="H21" s="9">
        <v>3</v>
      </c>
      <c r="I21" s="9">
        <v>1</v>
      </c>
      <c r="J21" s="9">
        <v>5</v>
      </c>
      <c r="K21" s="9">
        <v>9</v>
      </c>
      <c r="L21" s="9">
        <v>10</v>
      </c>
      <c r="M21" s="9">
        <v>2</v>
      </c>
      <c r="N21" s="9">
        <v>4</v>
      </c>
      <c r="O21" s="9">
        <v>0</v>
      </c>
      <c r="P21" s="1">
        <f>SUM(F21:O21)</f>
        <v>44</v>
      </c>
      <c r="Q21" s="3">
        <f>P21*100/100</f>
        <v>44</v>
      </c>
      <c r="R21" s="16" t="s">
        <v>109</v>
      </c>
      <c r="S21" s="15"/>
    </row>
    <row r="22" spans="1:19" ht="15.75">
      <c r="A22" s="4">
        <v>14</v>
      </c>
      <c r="B22" s="19" t="s">
        <v>63</v>
      </c>
      <c r="C22" s="8">
        <v>8</v>
      </c>
      <c r="D22" s="18" t="s">
        <v>13</v>
      </c>
      <c r="E22" s="20" t="s">
        <v>26</v>
      </c>
      <c r="F22" s="9">
        <v>9</v>
      </c>
      <c r="G22" s="9">
        <v>0</v>
      </c>
      <c r="H22" s="9">
        <v>6</v>
      </c>
      <c r="I22" s="9">
        <v>8</v>
      </c>
      <c r="J22" s="9">
        <v>1</v>
      </c>
      <c r="K22" s="9">
        <v>0</v>
      </c>
      <c r="L22" s="9">
        <v>9</v>
      </c>
      <c r="M22" s="9">
        <v>3</v>
      </c>
      <c r="N22" s="9">
        <v>8</v>
      </c>
      <c r="O22" s="9">
        <v>0</v>
      </c>
      <c r="P22" s="1">
        <f>SUM(F22:O22)</f>
        <v>44</v>
      </c>
      <c r="Q22" s="3">
        <f>P22*100/100</f>
        <v>44</v>
      </c>
      <c r="R22" s="16" t="s">
        <v>109</v>
      </c>
      <c r="S22" s="15"/>
    </row>
    <row r="23" spans="1:19" ht="15.75">
      <c r="A23" s="4">
        <v>15</v>
      </c>
      <c r="B23" s="18" t="s">
        <v>49</v>
      </c>
      <c r="C23" s="8">
        <v>8</v>
      </c>
      <c r="D23" s="18" t="s">
        <v>11</v>
      </c>
      <c r="E23" s="20" t="s">
        <v>76</v>
      </c>
      <c r="F23" s="9">
        <v>9</v>
      </c>
      <c r="G23" s="9">
        <v>0</v>
      </c>
      <c r="H23" s="9">
        <v>9</v>
      </c>
      <c r="I23" s="9">
        <v>4</v>
      </c>
      <c r="J23" s="9">
        <v>2</v>
      </c>
      <c r="K23" s="9">
        <v>2</v>
      </c>
      <c r="L23" s="9">
        <v>8</v>
      </c>
      <c r="M23" s="9">
        <v>1</v>
      </c>
      <c r="N23" s="9">
        <v>9</v>
      </c>
      <c r="O23" s="9">
        <v>0</v>
      </c>
      <c r="P23" s="1">
        <f>SUM(F23:O23)</f>
        <v>44</v>
      </c>
      <c r="Q23" s="3">
        <f>P23*100/100</f>
        <v>44</v>
      </c>
      <c r="R23" s="16" t="s">
        <v>109</v>
      </c>
      <c r="S23" s="15"/>
    </row>
    <row r="24" spans="1:19" ht="15.75">
      <c r="A24" s="4">
        <v>16</v>
      </c>
      <c r="B24" s="18" t="s">
        <v>43</v>
      </c>
      <c r="C24" s="8">
        <v>8</v>
      </c>
      <c r="D24" s="18" t="s">
        <v>31</v>
      </c>
      <c r="E24" s="20" t="s">
        <v>74</v>
      </c>
      <c r="F24" s="9">
        <v>6</v>
      </c>
      <c r="G24" s="9">
        <v>10</v>
      </c>
      <c r="H24" s="9">
        <v>9</v>
      </c>
      <c r="I24" s="9">
        <v>2</v>
      </c>
      <c r="J24" s="9">
        <v>3</v>
      </c>
      <c r="K24" s="9">
        <v>5</v>
      </c>
      <c r="L24" s="9">
        <v>6</v>
      </c>
      <c r="M24" s="9">
        <v>0</v>
      </c>
      <c r="N24" s="9">
        <v>3</v>
      </c>
      <c r="O24" s="9">
        <v>0</v>
      </c>
      <c r="P24" s="1">
        <f>SUM(F24:O24)</f>
        <v>44</v>
      </c>
      <c r="Q24" s="3">
        <f>P24*100/100</f>
        <v>44</v>
      </c>
      <c r="R24" s="16" t="s">
        <v>109</v>
      </c>
      <c r="S24" s="15"/>
    </row>
    <row r="25" spans="1:19" ht="15.75">
      <c r="A25" s="4">
        <v>17</v>
      </c>
      <c r="B25" s="18" t="s">
        <v>61</v>
      </c>
      <c r="C25" s="8">
        <v>8</v>
      </c>
      <c r="D25" s="18" t="s">
        <v>10</v>
      </c>
      <c r="E25" s="20" t="s">
        <v>77</v>
      </c>
      <c r="F25" s="9">
        <v>9</v>
      </c>
      <c r="G25" s="9">
        <v>0</v>
      </c>
      <c r="H25" s="9">
        <v>4</v>
      </c>
      <c r="I25" s="9">
        <v>7</v>
      </c>
      <c r="J25" s="9">
        <v>4</v>
      </c>
      <c r="K25" s="9">
        <v>1</v>
      </c>
      <c r="L25" s="9">
        <v>4</v>
      </c>
      <c r="M25" s="9">
        <v>2</v>
      </c>
      <c r="N25" s="9">
        <v>8</v>
      </c>
      <c r="O25" s="9">
        <v>0</v>
      </c>
      <c r="P25" s="1">
        <f>SUM(F25:O25)</f>
        <v>39</v>
      </c>
      <c r="Q25" s="3">
        <f>P25*100/100</f>
        <v>39</v>
      </c>
      <c r="R25" s="16" t="s">
        <v>79</v>
      </c>
      <c r="S25" s="15"/>
    </row>
    <row r="26" spans="1:19" ht="15.75">
      <c r="A26" s="4">
        <v>18</v>
      </c>
      <c r="B26" s="18" t="s">
        <v>53</v>
      </c>
      <c r="C26" s="8">
        <v>8</v>
      </c>
      <c r="D26" s="18" t="s">
        <v>32</v>
      </c>
      <c r="E26" s="20" t="s">
        <v>27</v>
      </c>
      <c r="F26" s="9">
        <v>10</v>
      </c>
      <c r="G26" s="9">
        <v>0</v>
      </c>
      <c r="H26" s="9">
        <v>7</v>
      </c>
      <c r="I26" s="9">
        <v>2</v>
      </c>
      <c r="J26" s="9">
        <v>3</v>
      </c>
      <c r="K26" s="9">
        <v>5</v>
      </c>
      <c r="L26" s="9">
        <v>6</v>
      </c>
      <c r="M26" s="9">
        <v>1</v>
      </c>
      <c r="N26" s="9">
        <v>4</v>
      </c>
      <c r="O26" s="9">
        <v>0</v>
      </c>
      <c r="P26" s="1">
        <f>SUM(F26:O26)</f>
        <v>38</v>
      </c>
      <c r="Q26" s="3">
        <f>P26*100/100</f>
        <v>38</v>
      </c>
      <c r="R26" s="16" t="s">
        <v>80</v>
      </c>
      <c r="S26" s="15"/>
    </row>
    <row r="27" spans="1:19" ht="15.75">
      <c r="A27" s="4">
        <v>19</v>
      </c>
      <c r="B27" s="18" t="s">
        <v>35</v>
      </c>
      <c r="C27" s="8">
        <v>8</v>
      </c>
      <c r="D27" s="18" t="s">
        <v>36</v>
      </c>
      <c r="E27" s="20" t="s">
        <v>67</v>
      </c>
      <c r="F27" s="9">
        <v>4</v>
      </c>
      <c r="G27" s="9">
        <v>5</v>
      </c>
      <c r="H27" s="9">
        <v>5</v>
      </c>
      <c r="I27" s="9">
        <v>6</v>
      </c>
      <c r="J27" s="9">
        <v>2</v>
      </c>
      <c r="K27" s="9">
        <v>1</v>
      </c>
      <c r="L27" s="9">
        <v>8</v>
      </c>
      <c r="M27" s="9">
        <v>0</v>
      </c>
      <c r="N27" s="9">
        <v>4</v>
      </c>
      <c r="O27" s="9">
        <v>0</v>
      </c>
      <c r="P27" s="1">
        <f>SUM(F27:O27)</f>
        <v>35</v>
      </c>
      <c r="Q27" s="3">
        <f>P27*100/100</f>
        <v>35</v>
      </c>
      <c r="R27" s="16" t="s">
        <v>110</v>
      </c>
      <c r="S27" s="15"/>
    </row>
    <row r="28" spans="1:19" ht="15.75">
      <c r="A28" s="4">
        <v>20</v>
      </c>
      <c r="B28" s="18" t="s">
        <v>57</v>
      </c>
      <c r="C28" s="8">
        <v>8</v>
      </c>
      <c r="D28" s="18" t="s">
        <v>31</v>
      </c>
      <c r="E28" s="21" t="s">
        <v>21</v>
      </c>
      <c r="F28" s="9">
        <v>9</v>
      </c>
      <c r="G28" s="9">
        <v>0</v>
      </c>
      <c r="H28" s="9">
        <v>7</v>
      </c>
      <c r="I28" s="9">
        <v>6</v>
      </c>
      <c r="J28" s="9">
        <v>0</v>
      </c>
      <c r="K28" s="9">
        <v>2</v>
      </c>
      <c r="L28" s="9">
        <v>0</v>
      </c>
      <c r="M28" s="9">
        <v>2</v>
      </c>
      <c r="N28" s="9">
        <v>8</v>
      </c>
      <c r="O28" s="9">
        <v>0</v>
      </c>
      <c r="P28" s="1">
        <f>SUM(F28:O28)</f>
        <v>34</v>
      </c>
      <c r="Q28" s="3">
        <f>P28*100/100</f>
        <v>34</v>
      </c>
      <c r="R28" s="16" t="s">
        <v>111</v>
      </c>
      <c r="S28" s="15"/>
    </row>
    <row r="29" spans="1:19" ht="15.75">
      <c r="A29" s="4">
        <v>21</v>
      </c>
      <c r="B29" s="18" t="s">
        <v>40</v>
      </c>
      <c r="C29" s="8">
        <v>8</v>
      </c>
      <c r="D29" s="18" t="s">
        <v>33</v>
      </c>
      <c r="E29" s="20" t="s">
        <v>72</v>
      </c>
      <c r="F29" s="9">
        <v>7</v>
      </c>
      <c r="G29" s="9">
        <v>0</v>
      </c>
      <c r="H29" s="9">
        <v>8</v>
      </c>
      <c r="I29" s="9">
        <v>4</v>
      </c>
      <c r="J29" s="9">
        <v>0</v>
      </c>
      <c r="K29" s="9">
        <v>3</v>
      </c>
      <c r="L29" s="9">
        <v>0</v>
      </c>
      <c r="M29" s="9">
        <v>3</v>
      </c>
      <c r="N29" s="9">
        <v>8</v>
      </c>
      <c r="O29" s="9">
        <v>0</v>
      </c>
      <c r="P29" s="1">
        <f>SUM(F29:O29)</f>
        <v>33</v>
      </c>
      <c r="Q29" s="3">
        <f>P29*100/100</f>
        <v>33</v>
      </c>
      <c r="R29" s="16" t="s">
        <v>112</v>
      </c>
      <c r="S29" s="15"/>
    </row>
    <row r="30" spans="1:19" ht="15.75">
      <c r="A30" s="4">
        <v>22</v>
      </c>
      <c r="B30" s="18" t="s">
        <v>50</v>
      </c>
      <c r="C30" s="8">
        <v>8</v>
      </c>
      <c r="D30" s="18" t="s">
        <v>34</v>
      </c>
      <c r="E30" s="20" t="s">
        <v>66</v>
      </c>
      <c r="F30" s="9">
        <v>4</v>
      </c>
      <c r="G30" s="9">
        <v>0</v>
      </c>
      <c r="H30" s="9">
        <v>5</v>
      </c>
      <c r="I30" s="9">
        <v>8</v>
      </c>
      <c r="J30" s="9">
        <v>0</v>
      </c>
      <c r="K30" s="9">
        <v>6</v>
      </c>
      <c r="L30" s="9">
        <v>1</v>
      </c>
      <c r="M30" s="9">
        <v>1</v>
      </c>
      <c r="N30" s="9">
        <v>6</v>
      </c>
      <c r="O30" s="9">
        <v>0</v>
      </c>
      <c r="P30" s="1">
        <f>SUM(F30:O30)</f>
        <v>31</v>
      </c>
      <c r="Q30" s="3">
        <f>P30*100/100</f>
        <v>31</v>
      </c>
      <c r="R30" s="16" t="s">
        <v>113</v>
      </c>
      <c r="S30" s="15"/>
    </row>
    <row r="31" spans="1:19" ht="15.75">
      <c r="A31" s="4">
        <v>23</v>
      </c>
      <c r="B31" s="18" t="s">
        <v>55</v>
      </c>
      <c r="C31" s="8">
        <v>8</v>
      </c>
      <c r="D31" s="18" t="s">
        <v>56</v>
      </c>
      <c r="E31" s="20" t="s">
        <v>68</v>
      </c>
      <c r="F31" s="9">
        <v>9</v>
      </c>
      <c r="G31" s="9">
        <v>0</v>
      </c>
      <c r="H31" s="9">
        <v>5</v>
      </c>
      <c r="I31" s="9">
        <v>3</v>
      </c>
      <c r="J31" s="9">
        <v>2</v>
      </c>
      <c r="K31" s="9">
        <v>6</v>
      </c>
      <c r="L31" s="9">
        <v>0</v>
      </c>
      <c r="M31" s="9">
        <v>1</v>
      </c>
      <c r="N31" s="9">
        <v>0</v>
      </c>
      <c r="O31" s="9">
        <v>0</v>
      </c>
      <c r="P31" s="1">
        <f>SUM(F31:O31)</f>
        <v>26</v>
      </c>
      <c r="Q31" s="3">
        <f>P31*100/100</f>
        <v>26</v>
      </c>
      <c r="R31" s="16" t="s">
        <v>114</v>
      </c>
      <c r="S31" s="15"/>
    </row>
    <row r="32" spans="1:19" ht="15.75">
      <c r="A32" s="4">
        <v>24</v>
      </c>
      <c r="B32" s="18" t="s">
        <v>45</v>
      </c>
      <c r="C32" s="8">
        <v>8</v>
      </c>
      <c r="D32" s="18" t="s">
        <v>33</v>
      </c>
      <c r="E32" s="20" t="s">
        <v>73</v>
      </c>
      <c r="F32" s="9">
        <v>7</v>
      </c>
      <c r="G32" s="9">
        <v>0</v>
      </c>
      <c r="H32" s="9">
        <v>4</v>
      </c>
      <c r="I32" s="9">
        <v>2</v>
      </c>
      <c r="J32" s="9">
        <v>2</v>
      </c>
      <c r="K32" s="9">
        <v>1</v>
      </c>
      <c r="L32" s="9">
        <v>0</v>
      </c>
      <c r="M32" s="9">
        <v>2</v>
      </c>
      <c r="N32" s="9">
        <v>8</v>
      </c>
      <c r="O32" s="9">
        <v>0</v>
      </c>
      <c r="P32" s="1">
        <f>SUM(F32:O32)</f>
        <v>26</v>
      </c>
      <c r="Q32" s="3">
        <f>P32*100/100</f>
        <v>26</v>
      </c>
      <c r="R32" s="16" t="s">
        <v>114</v>
      </c>
      <c r="S32" s="15"/>
    </row>
    <row r="33" spans="1:19" ht="15.75">
      <c r="A33" s="4">
        <v>25</v>
      </c>
      <c r="B33" s="18" t="s">
        <v>51</v>
      </c>
      <c r="C33" s="8">
        <v>8</v>
      </c>
      <c r="D33" s="18" t="s">
        <v>33</v>
      </c>
      <c r="E33" s="20" t="s">
        <v>72</v>
      </c>
      <c r="F33" s="9">
        <v>7</v>
      </c>
      <c r="G33" s="9">
        <v>0</v>
      </c>
      <c r="H33" s="9">
        <v>6</v>
      </c>
      <c r="I33" s="9">
        <v>2</v>
      </c>
      <c r="J33" s="9">
        <v>2</v>
      </c>
      <c r="K33" s="9">
        <v>0</v>
      </c>
      <c r="L33" s="9">
        <v>0</v>
      </c>
      <c r="M33" s="9">
        <v>3</v>
      </c>
      <c r="N33" s="9">
        <v>0</v>
      </c>
      <c r="O33" s="9">
        <v>0</v>
      </c>
      <c r="P33" s="1">
        <f>SUM(F33:O33)</f>
        <v>20</v>
      </c>
      <c r="Q33" s="3">
        <f>P33*100/100</f>
        <v>20</v>
      </c>
      <c r="R33" s="16" t="s">
        <v>115</v>
      </c>
      <c r="S33" s="15"/>
    </row>
    <row r="34" spans="1:19" ht="15.75">
      <c r="A34" s="4">
        <v>26</v>
      </c>
      <c r="B34" s="18" t="s">
        <v>65</v>
      </c>
      <c r="C34" s="8">
        <v>8</v>
      </c>
      <c r="D34" s="18" t="s">
        <v>33</v>
      </c>
      <c r="E34" s="20" t="s">
        <v>72</v>
      </c>
      <c r="F34" s="9">
        <v>6</v>
      </c>
      <c r="G34" s="9">
        <v>0</v>
      </c>
      <c r="H34" s="9">
        <v>5</v>
      </c>
      <c r="I34" s="9">
        <v>3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1">
        <f>SUM(F34:O34)</f>
        <v>14</v>
      </c>
      <c r="Q34" s="3">
        <f>P34*100/100</f>
        <v>14</v>
      </c>
      <c r="R34" s="16" t="s">
        <v>116</v>
      </c>
      <c r="S34" s="15"/>
    </row>
    <row r="36" ht="15.75">
      <c r="B36" s="11" t="s">
        <v>9</v>
      </c>
    </row>
    <row r="37" ht="15.75">
      <c r="B37" s="17" t="s">
        <v>19</v>
      </c>
    </row>
    <row r="38" ht="15.75">
      <c r="B38" s="10" t="s">
        <v>20</v>
      </c>
    </row>
    <row r="39" ht="15.75">
      <c r="B39" s="10" t="s">
        <v>21</v>
      </c>
    </row>
    <row r="40" ht="15.75">
      <c r="B40" s="10" t="s">
        <v>22</v>
      </c>
    </row>
    <row r="41" ht="15.75">
      <c r="B41" s="10" t="s">
        <v>23</v>
      </c>
    </row>
    <row r="42" ht="15.75">
      <c r="B42" s="10" t="s">
        <v>24</v>
      </c>
    </row>
    <row r="43" ht="15.75">
      <c r="B43" s="10" t="s">
        <v>25</v>
      </c>
    </row>
    <row r="44" ht="15.75">
      <c r="B44" s="10" t="s">
        <v>26</v>
      </c>
    </row>
    <row r="45" ht="15.75">
      <c r="B45" s="10" t="s">
        <v>27</v>
      </c>
    </row>
    <row r="46" ht="15.75">
      <c r="B46" s="10" t="s">
        <v>28</v>
      </c>
    </row>
  </sheetData>
  <sheetProtection/>
  <mergeCells count="7">
    <mergeCell ref="E6:F6"/>
    <mergeCell ref="G6:H6"/>
    <mergeCell ref="A1:IV1"/>
    <mergeCell ref="A2:X2"/>
    <mergeCell ref="A3:X3"/>
    <mergeCell ref="A4:X4"/>
    <mergeCell ref="A5:X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2021-12-06T10:48:11Z</dcterms:modified>
  <cp:category/>
  <cp:version/>
  <cp:contentType/>
  <cp:contentStatus/>
</cp:coreProperties>
</file>