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<sst xmlns="http://schemas.openxmlformats.org/spreadsheetml/2006/main" count="117" uniqueCount="78">
  <si>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</si>
  <si>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</si>
  <si>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</si>
  <si>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</si>
  <si>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</si>
  <si>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</si>
  <si>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</si>
  <si>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</si>
  <si>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</si>
  <si>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</si>
  <si>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</si>
  <si>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>МОУ Кузнечихинская СШ ЯМР</t>
  </si>
  <si>
    <t>МОУ Ивняковская СШ ЯМР</t>
  </si>
  <si>
    <t>Игошина В.В.</t>
  </si>
  <si>
    <t>Комиссарова О.Е.</t>
  </si>
  <si>
    <t>Дубичев О.В.</t>
  </si>
  <si>
    <t>Топтунова Н.В.</t>
  </si>
  <si>
    <t>Чекменев К.А.</t>
  </si>
  <si>
    <t>МОУ Григорьевская СШ ЯМР</t>
  </si>
  <si>
    <t>МОУ Иванищевская СШ ЯМР</t>
  </si>
  <si>
    <t>Байдина А.Ю.</t>
  </si>
  <si>
    <t>Смирнова А.А.</t>
  </si>
  <si>
    <t>Полозов А.В.</t>
  </si>
  <si>
    <t>Иванов Н.С.</t>
  </si>
  <si>
    <t>Киселева Г.В.</t>
  </si>
  <si>
    <t>Степченко М.С.</t>
  </si>
  <si>
    <t>Закурина А.А.</t>
  </si>
  <si>
    <t>Поливина Ю.А.</t>
  </si>
  <si>
    <t>Шестакович А.С.</t>
  </si>
  <si>
    <t>Урамова А.И.</t>
  </si>
  <si>
    <t>Осипова А.О.</t>
  </si>
  <si>
    <t>Алиев Р.М. оглы</t>
  </si>
  <si>
    <t>Запруднов Е.А.</t>
  </si>
  <si>
    <t>Пономарёв Г.Д.</t>
  </si>
  <si>
    <t>Хоромская Д.В.</t>
  </si>
  <si>
    <t>Запруднов И.А.</t>
  </si>
  <si>
    <t>Одинцова А.М.</t>
  </si>
  <si>
    <t>Украинец Н.В.</t>
  </si>
  <si>
    <t>Абрамова А.Р.</t>
  </si>
  <si>
    <t>Патругина А.П.</t>
  </si>
  <si>
    <t>Афонин Е.О.</t>
  </si>
  <si>
    <t>Дробнов М.А.</t>
  </si>
  <si>
    <t>Фонарева П.А.</t>
  </si>
  <si>
    <t>Слелина К.Е.</t>
  </si>
  <si>
    <t>МОУ Красноткацкая СШ ЯМР</t>
  </si>
  <si>
    <t>МОУ Мокеевская СШ ЯМР</t>
  </si>
  <si>
    <t>МОУ Карачихская СШ ЯМР</t>
  </si>
  <si>
    <t>МОУ Спасская СШ ЯМР</t>
  </si>
  <si>
    <t>МОУ Лучинская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</si>
  <si>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100    </t>
  </si>
  <si>
    <t xml:space="preserve">                   Дата проведения олимпиады: 18.11.2021                                                                              Количество участников: 24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</si>
  <si>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праву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11 </t>
    </r>
    <r>
      <rPr>
        <u val="single"/>
        <sz val="12"/>
        <rFont val="Times New Roman"/>
        <family val="1"/>
      </rPr>
      <t>класс</t>
    </r>
  </si>
  <si>
    <r>
      <t xml:space="preserve">                                                                                                               </t>
    </r>
    <r>
      <rPr>
        <sz val="12"/>
        <rFont val="Times New Roman"/>
        <family val="1"/>
      </rPr>
      <t>ПРОТОКОЛ от 25.11.2021    № 3</t>
    </r>
  </si>
  <si>
    <t>Валькова Н.Е.</t>
  </si>
  <si>
    <t>Парамонова Е.И.</t>
  </si>
  <si>
    <t>Морозова Н.А.</t>
  </si>
  <si>
    <t>Гильфанова Ю.Р.</t>
  </si>
  <si>
    <t>Езелева Т.В.</t>
  </si>
  <si>
    <t>Богомолова К.М.</t>
  </si>
  <si>
    <t>Асафьева В.С.</t>
  </si>
  <si>
    <t>призер</t>
  </si>
  <si>
    <t>1</t>
  </si>
  <si>
    <t>2</t>
  </si>
  <si>
    <t>3-4</t>
  </si>
  <si>
    <t>5-6</t>
  </si>
  <si>
    <t>7-8</t>
  </si>
  <si>
    <t>9</t>
  </si>
  <si>
    <t>10</t>
  </si>
  <si>
    <t>11</t>
  </si>
  <si>
    <t>12-13</t>
  </si>
  <si>
    <t>14</t>
  </si>
  <si>
    <t>15</t>
  </si>
  <si>
    <t>16-17</t>
  </si>
  <si>
    <t>18</t>
  </si>
  <si>
    <t>19</t>
  </si>
  <si>
    <t>20-22</t>
  </si>
  <si>
    <t>23</t>
  </si>
  <si>
    <t>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</si>
</sst>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40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3.8515625" style="0" customWidth="1"/>
    <col min="4" max="4" width="19.7109375" style="0" customWidth="1"/>
    <col min="5" max="5" width="6.28125" style="0" customWidth="1"/>
    <col min="6" max="6" width="6.00390625" style="0" customWidth="1"/>
    <col min="7" max="7" width="6.140625" style="0" customWidth="1"/>
    <col min="8" max="8" width="5.8515625" style="0" customWidth="1"/>
    <col min="9" max="9" width="5.421875" style="0" customWidth="1"/>
    <col min="10" max="10" width="5.57421875" style="0" customWidth="1"/>
    <col min="11" max="11" width="6.421875" style="0" customWidth="1"/>
    <col min="12" max="12" width="5.7109375" style="0" customWidth="1"/>
    <col min="13" max="13" width="12.28125" style="0" customWidth="1"/>
    <col min="15" max="15" width="10.00390625" style="0" customWidth="1"/>
    <col min="16" max="16" width="16.28125" style="0" customWidth="1"/>
  </cols>
  <sheetData>
    <row r="1" s="23" customFormat="1" ht="15.75">
      <c r="A1" s="23" t="s">
        <v>52</v>
      </c>
    </row>
    <row r="2" spans="1:24" s="2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" customFormat="1" ht="15.75">
      <c r="A3" s="26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" customFormat="1" ht="15.75">
      <c r="A4" s="24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5:8" ht="15">
      <c r="E6" s="22"/>
      <c r="F6" s="22"/>
      <c r="G6" s="22"/>
      <c r="H6" s="22"/>
    </row>
    <row r="7" spans="1:16" ht="49.5" customHeight="1">
      <c r="A7" s="13" t="s">
        <v>0</v>
      </c>
      <c r="B7" s="5" t="s">
        <v>1</v>
      </c>
      <c r="C7" s="5" t="s">
        <v>7</v>
      </c>
      <c r="D7" s="5" t="s">
        <v>2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14" t="s">
        <v>6</v>
      </c>
      <c r="N7" s="5" t="s">
        <v>3</v>
      </c>
      <c r="O7" s="5" t="s">
        <v>4</v>
      </c>
      <c r="P7" s="5" t="s">
        <v>5</v>
      </c>
    </row>
    <row r="8" spans="1:16" ht="15.75">
      <c r="A8" s="4">
        <v>1</v>
      </c>
      <c r="B8" s="16" t="s">
        <v>24</v>
      </c>
      <c r="C8" s="17" t="s">
        <v>11</v>
      </c>
      <c r="D8" s="15" t="s">
        <v>14</v>
      </c>
      <c r="E8" s="9">
        <v>10</v>
      </c>
      <c r="F8" s="9">
        <v>6</v>
      </c>
      <c r="G8" s="9">
        <v>3</v>
      </c>
      <c r="H8" s="9">
        <v>7</v>
      </c>
      <c r="I8" s="9">
        <v>5</v>
      </c>
      <c r="J8" s="9">
        <v>0</v>
      </c>
      <c r="K8" s="9">
        <v>10</v>
      </c>
      <c r="L8" s="9">
        <v>1</v>
      </c>
      <c r="M8" s="1">
        <f>SUM(E8:L8)</f>
        <v>42</v>
      </c>
      <c r="N8" s="3">
        <f>M8*100/100</f>
        <v>42</v>
      </c>
      <c r="O8" s="12" t="s">
        <v>61</v>
      </c>
      <c r="P8" s="6" t="s">
        <v>60</v>
      </c>
    </row>
    <row r="9" spans="1:16" ht="15.75">
      <c r="A9" s="4">
        <v>2</v>
      </c>
      <c r="B9" s="16" t="s">
        <v>20</v>
      </c>
      <c r="C9" s="17" t="s">
        <v>10</v>
      </c>
      <c r="D9" s="7" t="s">
        <v>56</v>
      </c>
      <c r="E9" s="8">
        <v>9</v>
      </c>
      <c r="F9" s="8">
        <v>6</v>
      </c>
      <c r="G9" s="8">
        <v>3</v>
      </c>
      <c r="H9" s="8">
        <v>4</v>
      </c>
      <c r="I9" s="8">
        <v>7</v>
      </c>
      <c r="J9" s="8">
        <v>0</v>
      </c>
      <c r="K9" s="8">
        <v>5</v>
      </c>
      <c r="L9" s="8">
        <v>2</v>
      </c>
      <c r="M9" s="1">
        <f>SUM(E9:L9)</f>
        <v>36</v>
      </c>
      <c r="N9" s="3">
        <f>M9*100/100</f>
        <v>36</v>
      </c>
      <c r="O9" s="12" t="s">
        <v>62</v>
      </c>
      <c r="P9" s="6" t="s">
        <v>60</v>
      </c>
    </row>
    <row r="10" spans="1:16" ht="15.75">
      <c r="A10" s="4">
        <v>3</v>
      </c>
      <c r="B10" s="16" t="s">
        <v>32</v>
      </c>
      <c r="C10" s="16" t="s">
        <v>12</v>
      </c>
      <c r="D10" s="15" t="s">
        <v>13</v>
      </c>
      <c r="E10" s="9">
        <v>6</v>
      </c>
      <c r="F10" s="9">
        <v>6</v>
      </c>
      <c r="G10" s="9">
        <v>3</v>
      </c>
      <c r="H10" s="9">
        <v>2</v>
      </c>
      <c r="I10" s="9">
        <v>4</v>
      </c>
      <c r="J10" s="9">
        <v>0</v>
      </c>
      <c r="K10" s="9">
        <v>6</v>
      </c>
      <c r="L10" s="9">
        <v>1</v>
      </c>
      <c r="M10" s="1">
        <f>SUM(E10:L10)</f>
        <v>28</v>
      </c>
      <c r="N10" s="3">
        <f>M10*100/100</f>
        <v>28</v>
      </c>
      <c r="O10" s="12" t="s">
        <v>63</v>
      </c>
      <c r="P10" s="6"/>
    </row>
    <row r="11" spans="1:16" ht="15.75">
      <c r="A11" s="4">
        <v>4</v>
      </c>
      <c r="B11" s="16" t="s">
        <v>29</v>
      </c>
      <c r="C11" s="16" t="s">
        <v>18</v>
      </c>
      <c r="D11" s="15" t="s">
        <v>57</v>
      </c>
      <c r="E11" s="9">
        <v>6</v>
      </c>
      <c r="F11" s="9">
        <v>6</v>
      </c>
      <c r="G11" s="9">
        <v>3</v>
      </c>
      <c r="H11" s="9">
        <v>9</v>
      </c>
      <c r="I11" s="9">
        <v>4</v>
      </c>
      <c r="J11" s="9">
        <v>0</v>
      </c>
      <c r="K11" s="9">
        <v>0</v>
      </c>
      <c r="L11" s="9">
        <v>0</v>
      </c>
      <c r="M11" s="1">
        <f>SUM(E11:L11)</f>
        <v>28</v>
      </c>
      <c r="N11" s="3">
        <f>M11*100/100</f>
        <v>28</v>
      </c>
      <c r="O11" s="12" t="s">
        <v>63</v>
      </c>
      <c r="P11" s="6"/>
    </row>
    <row r="12" spans="1:16" ht="15.75">
      <c r="A12" s="4">
        <v>5</v>
      </c>
      <c r="B12" s="16" t="s">
        <v>39</v>
      </c>
      <c r="C12" s="17" t="s">
        <v>10</v>
      </c>
      <c r="D12" s="15" t="s">
        <v>56</v>
      </c>
      <c r="E12" s="9">
        <v>7</v>
      </c>
      <c r="F12" s="9">
        <v>3</v>
      </c>
      <c r="G12" s="9">
        <v>3</v>
      </c>
      <c r="H12" s="9">
        <v>3</v>
      </c>
      <c r="I12" s="9">
        <v>3</v>
      </c>
      <c r="J12" s="9">
        <v>6</v>
      </c>
      <c r="K12" s="9">
        <v>1</v>
      </c>
      <c r="L12" s="9">
        <v>0</v>
      </c>
      <c r="M12" s="1">
        <f>SUM(E12:L12)</f>
        <v>26</v>
      </c>
      <c r="N12" s="3">
        <f>M12*100/100</f>
        <v>26</v>
      </c>
      <c r="O12" s="12" t="s">
        <v>64</v>
      </c>
      <c r="P12" s="29"/>
    </row>
    <row r="13" spans="1:16" ht="15.75">
      <c r="A13" s="4">
        <v>6</v>
      </c>
      <c r="B13" s="16" t="s">
        <v>27</v>
      </c>
      <c r="C13" s="17" t="s">
        <v>45</v>
      </c>
      <c r="D13" s="15" t="s">
        <v>54</v>
      </c>
      <c r="E13" s="9">
        <v>4</v>
      </c>
      <c r="F13" s="9">
        <v>0</v>
      </c>
      <c r="G13" s="9">
        <v>2</v>
      </c>
      <c r="H13" s="9">
        <v>6</v>
      </c>
      <c r="I13" s="9">
        <v>5</v>
      </c>
      <c r="J13" s="9">
        <v>3</v>
      </c>
      <c r="K13" s="9">
        <v>3</v>
      </c>
      <c r="L13" s="9">
        <v>3</v>
      </c>
      <c r="M13" s="1">
        <f>SUM(E13:L13)</f>
        <v>26</v>
      </c>
      <c r="N13" s="3">
        <f>M13*100/100</f>
        <v>26</v>
      </c>
      <c r="O13" s="19" t="s">
        <v>64</v>
      </c>
      <c r="P13" s="18"/>
    </row>
    <row r="14" spans="1:16" ht="15.75">
      <c r="A14" s="4">
        <v>7</v>
      </c>
      <c r="B14" s="16" t="s">
        <v>38</v>
      </c>
      <c r="C14" s="16" t="s">
        <v>18</v>
      </c>
      <c r="D14" s="15" t="s">
        <v>57</v>
      </c>
      <c r="E14" s="9">
        <v>9</v>
      </c>
      <c r="F14" s="9">
        <v>6</v>
      </c>
      <c r="G14" s="9">
        <v>3</v>
      </c>
      <c r="H14" s="9">
        <v>4</v>
      </c>
      <c r="I14" s="9">
        <v>3</v>
      </c>
      <c r="J14" s="9">
        <v>0</v>
      </c>
      <c r="K14" s="9">
        <v>0</v>
      </c>
      <c r="L14" s="9">
        <v>0</v>
      </c>
      <c r="M14" s="1">
        <f>SUM(E14:L14)</f>
        <v>25</v>
      </c>
      <c r="N14" s="3">
        <f>M14*100/100</f>
        <v>25</v>
      </c>
      <c r="O14" s="19" t="s">
        <v>65</v>
      </c>
      <c r="P14" s="7"/>
    </row>
    <row r="15" spans="1:16" ht="15.75">
      <c r="A15" s="4">
        <v>8</v>
      </c>
      <c r="B15" s="16" t="s">
        <v>25</v>
      </c>
      <c r="C15" s="17" t="s">
        <v>10</v>
      </c>
      <c r="D15" s="15" t="s">
        <v>56</v>
      </c>
      <c r="E15" s="9">
        <v>4</v>
      </c>
      <c r="F15" s="9">
        <v>6</v>
      </c>
      <c r="G15" s="9">
        <v>1</v>
      </c>
      <c r="H15" s="9">
        <v>6</v>
      </c>
      <c r="I15" s="9">
        <v>1</v>
      </c>
      <c r="J15" s="9">
        <v>0</v>
      </c>
      <c r="K15" s="9">
        <v>4</v>
      </c>
      <c r="L15" s="9">
        <v>3</v>
      </c>
      <c r="M15" s="1">
        <f>SUM(E15:L15)</f>
        <v>25</v>
      </c>
      <c r="N15" s="3">
        <f>M15*100/100</f>
        <v>25</v>
      </c>
      <c r="O15" s="19" t="s">
        <v>65</v>
      </c>
      <c r="P15" s="18"/>
    </row>
    <row r="16" spans="1:16" ht="15.75">
      <c r="A16" s="4">
        <v>9</v>
      </c>
      <c r="B16" s="7" t="s">
        <v>41</v>
      </c>
      <c r="C16" s="16" t="s">
        <v>19</v>
      </c>
      <c r="D16" s="15" t="s">
        <v>15</v>
      </c>
      <c r="E16" s="9">
        <v>8</v>
      </c>
      <c r="F16" s="9">
        <v>3</v>
      </c>
      <c r="G16" s="9">
        <v>3</v>
      </c>
      <c r="H16" s="9">
        <v>6</v>
      </c>
      <c r="I16" s="9">
        <v>0</v>
      </c>
      <c r="J16" s="9">
        <v>3</v>
      </c>
      <c r="K16" s="9">
        <v>1</v>
      </c>
      <c r="L16" s="9">
        <v>0</v>
      </c>
      <c r="M16" s="1">
        <f>SUM(E16:L16)</f>
        <v>24</v>
      </c>
      <c r="N16" s="3">
        <f>M16*100/100</f>
        <v>24</v>
      </c>
      <c r="O16" s="19" t="s">
        <v>66</v>
      </c>
      <c r="P16" s="7"/>
    </row>
    <row r="17" spans="1:16" ht="15.75">
      <c r="A17" s="4">
        <v>10</v>
      </c>
      <c r="B17" s="16" t="s">
        <v>21</v>
      </c>
      <c r="C17" s="17" t="s">
        <v>44</v>
      </c>
      <c r="D17" s="7" t="s">
        <v>53</v>
      </c>
      <c r="E17" s="9">
        <v>5</v>
      </c>
      <c r="F17" s="9">
        <v>6</v>
      </c>
      <c r="G17" s="9">
        <v>1</v>
      </c>
      <c r="H17" s="9">
        <v>3</v>
      </c>
      <c r="I17" s="9">
        <v>3</v>
      </c>
      <c r="J17" s="9">
        <v>0</v>
      </c>
      <c r="K17" s="9">
        <v>5</v>
      </c>
      <c r="L17" s="9">
        <v>0</v>
      </c>
      <c r="M17" s="1">
        <f>SUM(E17:L17)</f>
        <v>23</v>
      </c>
      <c r="N17" s="3">
        <f>M17*100/100</f>
        <v>23</v>
      </c>
      <c r="O17" s="19" t="s">
        <v>67</v>
      </c>
      <c r="P17" s="18"/>
    </row>
    <row r="18" spans="1:16" ht="15.75">
      <c r="A18" s="4">
        <v>11</v>
      </c>
      <c r="B18" s="16" t="s">
        <v>23</v>
      </c>
      <c r="C18" s="17" t="s">
        <v>10</v>
      </c>
      <c r="D18" s="15" t="s">
        <v>56</v>
      </c>
      <c r="E18" s="9">
        <v>6</v>
      </c>
      <c r="F18" s="9">
        <v>3</v>
      </c>
      <c r="G18" s="9">
        <v>1</v>
      </c>
      <c r="H18" s="9">
        <v>3</v>
      </c>
      <c r="I18" s="9">
        <v>3</v>
      </c>
      <c r="J18" s="9">
        <v>0</v>
      </c>
      <c r="K18" s="9">
        <v>5</v>
      </c>
      <c r="L18" s="9">
        <v>0</v>
      </c>
      <c r="M18" s="1">
        <f>SUM(E18:L18)</f>
        <v>21</v>
      </c>
      <c r="N18" s="3">
        <f>M18*100/100</f>
        <v>21</v>
      </c>
      <c r="O18" s="19" t="s">
        <v>68</v>
      </c>
      <c r="P18" s="18"/>
    </row>
    <row r="19" spans="1:16" ht="15.75">
      <c r="A19" s="4">
        <v>12</v>
      </c>
      <c r="B19" s="16" t="s">
        <v>26</v>
      </c>
      <c r="C19" s="17" t="s">
        <v>10</v>
      </c>
      <c r="D19" s="15" t="s">
        <v>56</v>
      </c>
      <c r="E19" s="9">
        <v>4</v>
      </c>
      <c r="F19" s="9">
        <v>6</v>
      </c>
      <c r="G19" s="9">
        <v>0</v>
      </c>
      <c r="H19" s="9">
        <v>2</v>
      </c>
      <c r="I19" s="9">
        <v>3</v>
      </c>
      <c r="J19" s="9">
        <v>0</v>
      </c>
      <c r="K19" s="9">
        <v>4</v>
      </c>
      <c r="L19" s="9">
        <v>1</v>
      </c>
      <c r="M19" s="1">
        <f>SUM(E19:L19)</f>
        <v>20</v>
      </c>
      <c r="N19" s="3">
        <f>M19*100/100</f>
        <v>20</v>
      </c>
      <c r="O19" s="19" t="s">
        <v>69</v>
      </c>
      <c r="P19" s="18"/>
    </row>
    <row r="20" spans="1:16" ht="15.75">
      <c r="A20" s="4">
        <v>13</v>
      </c>
      <c r="B20" s="16" t="s">
        <v>42</v>
      </c>
      <c r="C20" s="17" t="s">
        <v>45</v>
      </c>
      <c r="D20" s="15" t="s">
        <v>54</v>
      </c>
      <c r="E20" s="9">
        <v>6</v>
      </c>
      <c r="F20" s="9">
        <v>3</v>
      </c>
      <c r="G20" s="9">
        <v>2</v>
      </c>
      <c r="H20" s="9">
        <v>4</v>
      </c>
      <c r="I20" s="9">
        <v>3</v>
      </c>
      <c r="J20" s="9">
        <v>0</v>
      </c>
      <c r="K20" s="9">
        <v>2</v>
      </c>
      <c r="L20" s="9">
        <v>0</v>
      </c>
      <c r="M20" s="1">
        <f>SUM(E20:L20)</f>
        <v>20</v>
      </c>
      <c r="N20" s="3">
        <f>M20*100/100</f>
        <v>20</v>
      </c>
      <c r="O20" s="19" t="s">
        <v>69</v>
      </c>
      <c r="P20" s="7"/>
    </row>
    <row r="21" spans="1:16" ht="15.75">
      <c r="A21" s="4">
        <v>14</v>
      </c>
      <c r="B21" s="21" t="s">
        <v>36</v>
      </c>
      <c r="C21" s="17" t="s">
        <v>48</v>
      </c>
      <c r="D21" s="15" t="s">
        <v>59</v>
      </c>
      <c r="E21" s="9">
        <v>7</v>
      </c>
      <c r="F21" s="9">
        <v>6</v>
      </c>
      <c r="G21" s="9">
        <v>0</v>
      </c>
      <c r="H21" s="9">
        <v>0</v>
      </c>
      <c r="I21" s="9">
        <v>2</v>
      </c>
      <c r="J21" s="9">
        <v>0</v>
      </c>
      <c r="K21" s="9">
        <v>4</v>
      </c>
      <c r="L21" s="9">
        <v>0</v>
      </c>
      <c r="M21" s="1">
        <f>SUM(E21:L21)</f>
        <v>19</v>
      </c>
      <c r="N21" s="3">
        <f>M21*100/100</f>
        <v>19</v>
      </c>
      <c r="O21" s="19" t="s">
        <v>70</v>
      </c>
      <c r="P21" s="7"/>
    </row>
    <row r="22" spans="1:16" ht="15.75">
      <c r="A22" s="4">
        <v>15</v>
      </c>
      <c r="B22" s="16" t="s">
        <v>35</v>
      </c>
      <c r="C22" s="16" t="s">
        <v>12</v>
      </c>
      <c r="D22" s="15" t="s">
        <v>13</v>
      </c>
      <c r="E22" s="9">
        <v>8</v>
      </c>
      <c r="F22" s="9">
        <v>3</v>
      </c>
      <c r="G22" s="9">
        <v>0</v>
      </c>
      <c r="H22" s="9">
        <v>2</v>
      </c>
      <c r="I22" s="9">
        <v>2</v>
      </c>
      <c r="J22" s="9">
        <v>0</v>
      </c>
      <c r="K22" s="9">
        <v>3</v>
      </c>
      <c r="L22" s="9">
        <v>0</v>
      </c>
      <c r="M22" s="1">
        <f>SUM(E22:L22)</f>
        <v>18</v>
      </c>
      <c r="N22" s="3">
        <f>M22*100/100</f>
        <v>18</v>
      </c>
      <c r="O22" s="19" t="s">
        <v>71</v>
      </c>
      <c r="P22" s="7"/>
    </row>
    <row r="23" spans="1:16" ht="15.75">
      <c r="A23" s="4">
        <v>16</v>
      </c>
      <c r="B23" s="16" t="s">
        <v>40</v>
      </c>
      <c r="C23" s="17" t="s">
        <v>47</v>
      </c>
      <c r="D23" s="15" t="s">
        <v>55</v>
      </c>
      <c r="E23" s="9">
        <v>6</v>
      </c>
      <c r="F23" s="9">
        <v>6</v>
      </c>
      <c r="G23" s="9">
        <v>2</v>
      </c>
      <c r="H23" s="9">
        <v>3</v>
      </c>
      <c r="I23" s="9">
        <v>0</v>
      </c>
      <c r="J23" s="9">
        <v>0</v>
      </c>
      <c r="K23" s="9">
        <v>0</v>
      </c>
      <c r="L23" s="9">
        <v>0</v>
      </c>
      <c r="M23" s="1">
        <f>SUM(E23:L23)</f>
        <v>17</v>
      </c>
      <c r="N23" s="3">
        <f>M23*100/100</f>
        <v>17</v>
      </c>
      <c r="O23" s="19" t="s">
        <v>72</v>
      </c>
      <c r="P23" s="7"/>
    </row>
    <row r="24" spans="1:16" ht="15.75">
      <c r="A24" s="4">
        <v>17</v>
      </c>
      <c r="B24" s="21" t="s">
        <v>34</v>
      </c>
      <c r="C24" s="17" t="s">
        <v>48</v>
      </c>
      <c r="D24" s="15" t="s">
        <v>59</v>
      </c>
      <c r="E24" s="9">
        <v>11</v>
      </c>
      <c r="F24" s="9">
        <v>3</v>
      </c>
      <c r="G24" s="9">
        <v>0</v>
      </c>
      <c r="H24" s="9">
        <v>0</v>
      </c>
      <c r="I24" s="9">
        <v>2</v>
      </c>
      <c r="J24" s="9">
        <v>0</v>
      </c>
      <c r="K24" s="9">
        <v>1</v>
      </c>
      <c r="L24" s="9">
        <v>0</v>
      </c>
      <c r="M24" s="1">
        <f>SUM(E24:L24)</f>
        <v>17</v>
      </c>
      <c r="N24" s="3">
        <f>M24*100/100</f>
        <v>17</v>
      </c>
      <c r="O24" s="19" t="s">
        <v>72</v>
      </c>
      <c r="P24" s="7"/>
    </row>
    <row r="25" spans="1:16" ht="15.75">
      <c r="A25" s="4">
        <v>18</v>
      </c>
      <c r="B25" s="16" t="s">
        <v>37</v>
      </c>
      <c r="C25" s="16" t="s">
        <v>12</v>
      </c>
      <c r="D25" s="15" t="s">
        <v>13</v>
      </c>
      <c r="E25" s="9">
        <v>3</v>
      </c>
      <c r="F25" s="9">
        <v>6</v>
      </c>
      <c r="G25" s="9">
        <v>0</v>
      </c>
      <c r="H25" s="9">
        <v>3</v>
      </c>
      <c r="I25" s="9">
        <v>0</v>
      </c>
      <c r="J25" s="9">
        <v>0</v>
      </c>
      <c r="K25" s="9">
        <v>3</v>
      </c>
      <c r="L25" s="9">
        <v>1</v>
      </c>
      <c r="M25" s="1">
        <f>SUM(E25:L25)</f>
        <v>16</v>
      </c>
      <c r="N25" s="3">
        <f>M25*100/100</f>
        <v>16</v>
      </c>
      <c r="O25" s="19" t="s">
        <v>73</v>
      </c>
      <c r="P25" s="7"/>
    </row>
    <row r="26" spans="1:16" ht="15.75">
      <c r="A26" s="4">
        <v>19</v>
      </c>
      <c r="B26" s="16" t="s">
        <v>28</v>
      </c>
      <c r="C26" s="16" t="s">
        <v>46</v>
      </c>
      <c r="D26" s="15" t="s">
        <v>58</v>
      </c>
      <c r="E26" s="9">
        <v>4</v>
      </c>
      <c r="F26" s="9">
        <v>6</v>
      </c>
      <c r="G26" s="9">
        <v>1</v>
      </c>
      <c r="H26" s="9">
        <v>0</v>
      </c>
      <c r="I26" s="9">
        <v>1</v>
      </c>
      <c r="J26" s="9">
        <v>0</v>
      </c>
      <c r="K26" s="9">
        <v>3</v>
      </c>
      <c r="L26" s="9">
        <v>0</v>
      </c>
      <c r="M26" s="1">
        <f>SUM(E26:L26)</f>
        <v>15</v>
      </c>
      <c r="N26" s="3">
        <f>M26*100/100</f>
        <v>15</v>
      </c>
      <c r="O26" s="19" t="s">
        <v>74</v>
      </c>
      <c r="P26" s="18"/>
    </row>
    <row r="27" spans="1:16" ht="15.75">
      <c r="A27" s="4">
        <v>20</v>
      </c>
      <c r="B27" s="16" t="s">
        <v>31</v>
      </c>
      <c r="C27" s="17" t="s">
        <v>44</v>
      </c>
      <c r="D27" s="15" t="s">
        <v>53</v>
      </c>
      <c r="E27" s="9">
        <v>5</v>
      </c>
      <c r="F27" s="9">
        <v>3</v>
      </c>
      <c r="G27" s="9">
        <v>0</v>
      </c>
      <c r="H27" s="9">
        <v>2</v>
      </c>
      <c r="I27" s="9">
        <v>0</v>
      </c>
      <c r="J27" s="9">
        <v>0</v>
      </c>
      <c r="K27" s="9">
        <v>4</v>
      </c>
      <c r="L27" s="9">
        <v>0</v>
      </c>
      <c r="M27" s="1">
        <f>SUM(E27:L27)</f>
        <v>14</v>
      </c>
      <c r="N27" s="3">
        <f>M27*100/100</f>
        <v>14</v>
      </c>
      <c r="O27" s="19" t="s">
        <v>75</v>
      </c>
      <c r="P27" s="18"/>
    </row>
    <row r="28" spans="1:16" ht="15.75">
      <c r="A28" s="4">
        <v>21</v>
      </c>
      <c r="B28" s="7" t="s">
        <v>22</v>
      </c>
      <c r="C28" s="16" t="s">
        <v>19</v>
      </c>
      <c r="D28" s="7" t="s">
        <v>15</v>
      </c>
      <c r="E28" s="8">
        <v>3</v>
      </c>
      <c r="F28" s="8">
        <v>0</v>
      </c>
      <c r="G28" s="8">
        <v>3</v>
      </c>
      <c r="H28" s="8">
        <v>5</v>
      </c>
      <c r="I28" s="8">
        <v>1</v>
      </c>
      <c r="J28" s="8">
        <v>0</v>
      </c>
      <c r="K28" s="8">
        <v>2</v>
      </c>
      <c r="L28" s="8">
        <v>0</v>
      </c>
      <c r="M28" s="1">
        <f>SUM(E28:L28)</f>
        <v>14</v>
      </c>
      <c r="N28" s="3">
        <f>M28*100/100</f>
        <v>14</v>
      </c>
      <c r="O28" s="19" t="s">
        <v>75</v>
      </c>
      <c r="P28" s="18"/>
    </row>
    <row r="29" spans="1:16" ht="15.75">
      <c r="A29" s="4">
        <v>22</v>
      </c>
      <c r="B29" s="16" t="s">
        <v>43</v>
      </c>
      <c r="C29" s="17" t="s">
        <v>47</v>
      </c>
      <c r="D29" s="15" t="s">
        <v>55</v>
      </c>
      <c r="E29" s="9">
        <v>5</v>
      </c>
      <c r="F29" s="9">
        <v>3</v>
      </c>
      <c r="G29" s="9">
        <v>1</v>
      </c>
      <c r="H29" s="9">
        <v>4</v>
      </c>
      <c r="I29" s="9">
        <v>1</v>
      </c>
      <c r="J29" s="9">
        <v>0</v>
      </c>
      <c r="K29" s="9">
        <v>0</v>
      </c>
      <c r="L29" s="9">
        <v>0</v>
      </c>
      <c r="M29" s="1">
        <f>SUM(E29:L29)</f>
        <v>14</v>
      </c>
      <c r="N29" s="3">
        <f>M29*100/100</f>
        <v>14</v>
      </c>
      <c r="O29" s="19" t="s">
        <v>75</v>
      </c>
      <c r="P29" s="7"/>
    </row>
    <row r="30" spans="1:16" ht="15.75">
      <c r="A30" s="4">
        <v>23</v>
      </c>
      <c r="B30" s="16" t="s">
        <v>30</v>
      </c>
      <c r="C30" s="17" t="s">
        <v>47</v>
      </c>
      <c r="D30" s="15" t="s">
        <v>55</v>
      </c>
      <c r="E30" s="9">
        <v>4</v>
      </c>
      <c r="F30" s="9">
        <v>3</v>
      </c>
      <c r="G30" s="9">
        <v>1</v>
      </c>
      <c r="H30" s="9">
        <v>3</v>
      </c>
      <c r="I30" s="9">
        <v>1</v>
      </c>
      <c r="J30" s="9">
        <v>0</v>
      </c>
      <c r="K30" s="9">
        <v>0</v>
      </c>
      <c r="L30" s="9">
        <v>0</v>
      </c>
      <c r="M30" s="1">
        <f>SUM(E30:L30)</f>
        <v>12</v>
      </c>
      <c r="N30" s="3">
        <f>M30*100/100</f>
        <v>12</v>
      </c>
      <c r="O30" s="19" t="s">
        <v>76</v>
      </c>
      <c r="P30" s="18"/>
    </row>
    <row r="31" spans="1:16" ht="15.75">
      <c r="A31" s="4">
        <v>24</v>
      </c>
      <c r="B31" s="16" t="s">
        <v>33</v>
      </c>
      <c r="C31" s="17" t="s">
        <v>44</v>
      </c>
      <c r="D31" s="15" t="s">
        <v>53</v>
      </c>
      <c r="E31" s="9">
        <v>4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">
        <f>SUM(E31:L31)</f>
        <v>5</v>
      </c>
      <c r="N31" s="3">
        <f>M31*100/100</f>
        <v>5</v>
      </c>
      <c r="O31" s="19" t="s">
        <v>77</v>
      </c>
      <c r="P31" s="18"/>
    </row>
    <row r="33" ht="15.75">
      <c r="B33" s="11" t="s">
        <v>9</v>
      </c>
    </row>
    <row r="34" ht="15.75">
      <c r="B34" s="10" t="s">
        <v>13</v>
      </c>
    </row>
    <row r="35" ht="15.75">
      <c r="B35" s="10" t="s">
        <v>14</v>
      </c>
    </row>
    <row r="36" ht="15.75">
      <c r="B36" s="20" t="s">
        <v>15</v>
      </c>
    </row>
    <row r="37" ht="15.75">
      <c r="B37" s="10" t="s">
        <v>16</v>
      </c>
    </row>
    <row r="38" ht="15.75">
      <c r="B38" s="10" t="s">
        <v>17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2021-11-26T06:12:12Z</dcterms:modified>
  <cp:category/>
  <cp:version/>
  <cp:contentType/>
  <cp:contentStatus/>
</cp:coreProperties>
</file>