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1 класс" sheetId="1" r:id="rId1"/>
  </sheets>
  <definedNames/>
  <calcPr fullCalcOnLoad="1"/>
</workbook>
</file>

<file path=xl/sharedStrings.xml><?xml version="1.0" encoding="utf-8"?>
<sst xmlns="http://schemas.openxmlformats.org/spreadsheetml/2006/main" count="157" uniqueCount="97">
  <si>
    <t>№</t>
  </si>
  <si>
    <t>Ф.И.О. учащегося</t>
  </si>
  <si>
    <t>Ф.И.О. учителя</t>
  </si>
  <si>
    <t>%</t>
  </si>
  <si>
    <t>Рейтинг</t>
  </si>
  <si>
    <t>Диплом</t>
  </si>
  <si>
    <t>Сумма                                                                                                                                                                                                                                                                                                                                                                                       баллов</t>
  </si>
  <si>
    <t>ОУ</t>
  </si>
  <si>
    <t xml:space="preserve">                      результатов муниципального этапа Всероссийской  олимпиады школьников Ярославского муниципального района</t>
  </si>
  <si>
    <t>Жюри:</t>
  </si>
  <si>
    <t>МОУ Туношенская СШ ЯМР</t>
  </si>
  <si>
    <t>МОУ Кузнечихинская СШ ЯМР</t>
  </si>
  <si>
    <t>МОУ Ивняковская СШ ЯМР</t>
  </si>
  <si>
    <t>МОУ Иванищевская СШ ЯМР</t>
  </si>
  <si>
    <t>3</t>
  </si>
  <si>
    <t>4</t>
  </si>
  <si>
    <t>5</t>
  </si>
  <si>
    <t>13</t>
  </si>
  <si>
    <t>МОУ Красноткацкая СШ ЯМР</t>
  </si>
  <si>
    <t>МОУ Спасская СШ ЯМР</t>
  </si>
  <si>
    <t>Кулькова Н.В.</t>
  </si>
  <si>
    <t>Чистякова А.Г.</t>
  </si>
  <si>
    <t>Гильфанова Ю.Р.</t>
  </si>
  <si>
    <t>Дубичев О.В.</t>
  </si>
  <si>
    <t>Пастухова И.Ф.</t>
  </si>
  <si>
    <t>Игошина В.В.</t>
  </si>
  <si>
    <t>Поликарпов С.С.</t>
  </si>
  <si>
    <t>Привалов Е.А.</t>
  </si>
  <si>
    <t>Топтунова Н.В.</t>
  </si>
  <si>
    <t>Чекменев К.А.</t>
  </si>
  <si>
    <t>Эссе</t>
  </si>
  <si>
    <r>
      <rPr>
        <sz val="12"/>
        <rFont val="Times New Roman"/>
        <family val="1"/>
      </rPr>
      <t xml:space="preserve">                                          </t>
    </r>
    <r>
      <rPr>
        <u val="single"/>
        <sz val="12"/>
        <rFont val="Times New Roman"/>
        <family val="1"/>
      </rPr>
      <t>по обществознанию</t>
    </r>
    <r>
      <rPr>
        <sz val="12"/>
        <rFont val="Times New Roman"/>
        <family val="1"/>
      </rPr>
      <t xml:space="preserve">                                                                                                             11 </t>
    </r>
    <r>
      <rPr>
        <u val="single"/>
        <sz val="12"/>
        <rFont val="Times New Roman"/>
        <family val="1"/>
      </rPr>
      <t>класс</t>
    </r>
  </si>
  <si>
    <t>Хоромская Д.В.</t>
  </si>
  <si>
    <t>Фонарева П.А.</t>
  </si>
  <si>
    <t>Урамова А.И.</t>
  </si>
  <si>
    <t>Сухова А.Е.</t>
  </si>
  <si>
    <t>Степченко М.С.</t>
  </si>
  <si>
    <t>Сорокина Э.Э.</t>
  </si>
  <si>
    <t>Серова А.С.</t>
  </si>
  <si>
    <t>Растрепина Д.А.</t>
  </si>
  <si>
    <t>Полозов А.В.</t>
  </si>
  <si>
    <t>Поливина Ю.А.</t>
  </si>
  <si>
    <t>Петухова А.В.</t>
  </si>
  <si>
    <t>Петрова Е.А.</t>
  </si>
  <si>
    <t>Патругина А.П.</t>
  </si>
  <si>
    <t>Озеров А.С.</t>
  </si>
  <si>
    <t>Одинцова А.М.</t>
  </si>
  <si>
    <t>Мухина А.А.</t>
  </si>
  <si>
    <t>Малышева А.А.</t>
  </si>
  <si>
    <t>Круглова М.П.</t>
  </si>
  <si>
    <t>Киселева Г.В.</t>
  </si>
  <si>
    <t>Иванов Н.С.</t>
  </si>
  <si>
    <t>Запруднов И.А.</t>
  </si>
  <si>
    <t>Запруднов Е.А.</t>
  </si>
  <si>
    <t>Закурина А.А.</t>
  </si>
  <si>
    <t>Железнова Д.А.</t>
  </si>
  <si>
    <t>Василенко С.А.</t>
  </si>
  <si>
    <t>Буданова В.В.</t>
  </si>
  <si>
    <t>Бобрякова В.А.</t>
  </si>
  <si>
    <t>Байдина А.Ю.</t>
  </si>
  <si>
    <t>Аракелян Г. Р.</t>
  </si>
  <si>
    <t>Апалихина А.В.</t>
  </si>
  <si>
    <t>Абрамова А.Р.</t>
  </si>
  <si>
    <t>МОУ Лучинская СШ ЯМР</t>
  </si>
  <si>
    <t>МОУ Мокеевская СШ ЯМР</t>
  </si>
  <si>
    <t>МОУ Григорьевская СШ ЯМР</t>
  </si>
  <si>
    <t>МОУ Сарафоновская СШ ЯМР</t>
  </si>
  <si>
    <t>МОУ Курбская СШ ЯМР</t>
  </si>
  <si>
    <t>МОУ Дубковская СШ ЯМР</t>
  </si>
  <si>
    <t xml:space="preserve">                                                                                                                                                        Максимальное количество баллов: 120    </t>
  </si>
  <si>
    <t xml:space="preserve">                   Дата проведения олимпиады: 29.11.2021                                                                              Количество участников: 31</t>
  </si>
  <si>
    <t>1</t>
  </si>
  <si>
    <t>2</t>
  </si>
  <si>
    <t>6-7</t>
  </si>
  <si>
    <t>8</t>
  </si>
  <si>
    <t>9</t>
  </si>
  <si>
    <t>10-12</t>
  </si>
  <si>
    <t>14</t>
  </si>
  <si>
    <t>15-19</t>
  </si>
  <si>
    <t>20</t>
  </si>
  <si>
    <t>21-23</t>
  </si>
  <si>
    <t>24</t>
  </si>
  <si>
    <t>25-26</t>
  </si>
  <si>
    <t>27</t>
  </si>
  <si>
    <t>28</t>
  </si>
  <si>
    <t>29-30</t>
  </si>
  <si>
    <t>31</t>
  </si>
  <si>
    <t>победитель</t>
  </si>
  <si>
    <t>призер</t>
  </si>
  <si>
    <t>Завьялова Н.Ф.</t>
  </si>
  <si>
    <t>Морозова Н.А.</t>
  </si>
  <si>
    <t>Езелева Т.В.</t>
  </si>
  <si>
    <t>Чекан А.В.</t>
  </si>
  <si>
    <t>Серов И.А.</t>
  </si>
  <si>
    <t>Валькова Н.Е.</t>
  </si>
  <si>
    <t>Асафьева В.С.</t>
  </si>
  <si>
    <r>
      <t xml:space="preserve">                                                                                                                            </t>
    </r>
    <r>
      <rPr>
        <sz val="12"/>
        <rFont val="Times New Roman"/>
        <family val="1"/>
      </rPr>
      <t>ПРОТОКОЛ от 06.12.2021    № 5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</si>
</sst>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1" fillId="0" borderId="0" xfId="0" applyFont="1" applyAlignment="1">
      <alignment horizontal="left"/>
    </xf>
    <xf numFmtId="172" fontId="3" fillId="33" borderId="10" xfId="0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wrapText="1"/>
    </xf>
    <xf numFmtId="0" fontId="40" fillId="33" borderId="11" xfId="0" applyFont="1" applyFill="1" applyBorder="1" applyAlignment="1">
      <alignment horizontal="center" wrapText="1"/>
    </xf>
    <xf numFmtId="0" fontId="40" fillId="34" borderId="0" xfId="0" applyFont="1" applyFill="1" applyBorder="1" applyAlignment="1">
      <alignment horizontal="justify" vertical="top" wrapText="1"/>
    </xf>
    <xf numFmtId="0" fontId="39" fillId="0" borderId="0" xfId="0" applyFont="1" applyAlignment="1">
      <alignment/>
    </xf>
    <xf numFmtId="49" fontId="40" fillId="33" borderId="12" xfId="0" applyNumberFormat="1" applyFont="1" applyFill="1" applyBorder="1" applyAlignment="1">
      <alignment horizontal="center" wrapText="1"/>
    </xf>
    <xf numFmtId="0" fontId="39" fillId="33" borderId="10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wrapText="1"/>
    </xf>
    <xf numFmtId="49" fontId="40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0" fontId="39" fillId="33" borderId="13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horizontal="center" vertical="top" wrapText="1"/>
    </xf>
    <xf numFmtId="0" fontId="40" fillId="33" borderId="14" xfId="0" applyFont="1" applyFill="1" applyBorder="1" applyAlignment="1">
      <alignment horizontal="center" wrapText="1"/>
    </xf>
    <xf numFmtId="0" fontId="40" fillId="33" borderId="14" xfId="0" applyFont="1" applyFill="1" applyBorder="1" applyAlignment="1">
      <alignment wrapText="1"/>
    </xf>
    <xf numFmtId="0" fontId="40" fillId="33" borderId="11" xfId="0" applyFont="1" applyFill="1" applyBorder="1" applyAlignment="1">
      <alignment wrapText="1"/>
    </xf>
    <xf numFmtId="0" fontId="3" fillId="33" borderId="13" xfId="0" applyNumberFormat="1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21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0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4.28125" style="0" customWidth="1"/>
    <col min="2" max="2" width="20.8515625" style="0" customWidth="1"/>
    <col min="3" max="3" width="35.8515625" style="0" customWidth="1"/>
    <col min="4" max="4" width="24.8515625" style="0" customWidth="1"/>
    <col min="5" max="5" width="5.28125" style="0" customWidth="1"/>
    <col min="6" max="6" width="5.00390625" style="0" customWidth="1"/>
    <col min="7" max="7" width="4.7109375" style="0" customWidth="1"/>
    <col min="8" max="8" width="5.00390625" style="0" customWidth="1"/>
    <col min="9" max="9" width="4.421875" style="0" customWidth="1"/>
    <col min="10" max="10" width="4.57421875" style="0" customWidth="1"/>
    <col min="11" max="11" width="4.28125" style="0" customWidth="1"/>
    <col min="12" max="12" width="6.140625" style="0" customWidth="1"/>
    <col min="13" max="14" width="8.421875" style="0" customWidth="1"/>
    <col min="15" max="15" width="9.57421875" style="0" customWidth="1"/>
    <col min="16" max="16" width="15.140625" style="0" customWidth="1"/>
    <col min="17" max="17" width="13.57421875" style="0" customWidth="1"/>
    <col min="18" max="18" width="10.00390625" style="0" customWidth="1"/>
    <col min="19" max="19" width="14.7109375" style="0" customWidth="1"/>
    <col min="21" max="21" width="19.140625" style="0" customWidth="1"/>
  </cols>
  <sheetData>
    <row r="1" s="25" customFormat="1" ht="15.75">
      <c r="A1" s="25" t="s">
        <v>96</v>
      </c>
    </row>
    <row r="2" spans="1:24" s="1" customFormat="1" ht="15.75">
      <c r="A2" s="26" t="s">
        <v>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spans="1:24" s="1" customFormat="1" ht="15.75">
      <c r="A3" s="28" t="s">
        <v>31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s="1" customFormat="1" ht="15.75">
      <c r="A4" s="26" t="s">
        <v>70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4" ht="15.75">
      <c r="A5" s="29" t="s">
        <v>69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5:8" ht="15">
      <c r="E6" s="24"/>
      <c r="F6" s="24"/>
      <c r="G6" s="24"/>
      <c r="H6" s="24"/>
    </row>
    <row r="7" spans="1:16" ht="49.5" customHeight="1">
      <c r="A7" s="8" t="s">
        <v>0</v>
      </c>
      <c r="B7" s="3" t="s">
        <v>1</v>
      </c>
      <c r="C7" s="3" t="s">
        <v>7</v>
      </c>
      <c r="D7" s="3" t="s">
        <v>2</v>
      </c>
      <c r="E7" s="21">
        <v>1</v>
      </c>
      <c r="F7" s="21">
        <v>2</v>
      </c>
      <c r="G7" s="21">
        <v>3</v>
      </c>
      <c r="H7" s="21">
        <v>4</v>
      </c>
      <c r="I7" s="21">
        <v>5</v>
      </c>
      <c r="J7" s="21">
        <v>6</v>
      </c>
      <c r="K7" s="21">
        <v>7</v>
      </c>
      <c r="L7" s="21" t="s">
        <v>30</v>
      </c>
      <c r="M7" s="9" t="s">
        <v>6</v>
      </c>
      <c r="N7" s="3" t="s">
        <v>3</v>
      </c>
      <c r="O7" s="3" t="s">
        <v>4</v>
      </c>
      <c r="P7" s="3" t="s">
        <v>5</v>
      </c>
    </row>
    <row r="8" spans="1:16" ht="15.75">
      <c r="A8" s="3">
        <v>1</v>
      </c>
      <c r="B8" s="12" t="s">
        <v>52</v>
      </c>
      <c r="C8" s="12" t="s">
        <v>12</v>
      </c>
      <c r="D8" s="18" t="s">
        <v>25</v>
      </c>
      <c r="E8" s="16">
        <v>6</v>
      </c>
      <c r="F8" s="16">
        <v>9</v>
      </c>
      <c r="G8" s="16">
        <v>20</v>
      </c>
      <c r="H8" s="16">
        <v>3</v>
      </c>
      <c r="I8" s="16">
        <v>4</v>
      </c>
      <c r="J8" s="16">
        <v>7</v>
      </c>
      <c r="K8" s="16">
        <v>10</v>
      </c>
      <c r="L8" s="16">
        <v>20</v>
      </c>
      <c r="M8" s="20">
        <f aca="true" t="shared" si="0" ref="M8:M38">SUM(E8:L8)</f>
        <v>79</v>
      </c>
      <c r="N8" s="2">
        <f aca="true" t="shared" si="1" ref="N8:N38">M8*100/120</f>
        <v>65.83333333333333</v>
      </c>
      <c r="O8" s="11" t="s">
        <v>71</v>
      </c>
      <c r="P8" s="10" t="s">
        <v>87</v>
      </c>
    </row>
    <row r="9" spans="1:16" ht="15.75">
      <c r="A9" s="15">
        <v>2</v>
      </c>
      <c r="B9" s="12" t="s">
        <v>34</v>
      </c>
      <c r="C9" s="12" t="s">
        <v>65</v>
      </c>
      <c r="D9" s="18" t="s">
        <v>91</v>
      </c>
      <c r="E9" s="16">
        <v>7</v>
      </c>
      <c r="F9" s="16">
        <v>9</v>
      </c>
      <c r="G9" s="16">
        <v>20</v>
      </c>
      <c r="H9" s="16">
        <v>7</v>
      </c>
      <c r="I9" s="16">
        <v>0</v>
      </c>
      <c r="J9" s="16">
        <v>3</v>
      </c>
      <c r="K9" s="16">
        <v>0</v>
      </c>
      <c r="L9" s="16">
        <v>20</v>
      </c>
      <c r="M9" s="20">
        <f t="shared" si="0"/>
        <v>66</v>
      </c>
      <c r="N9" s="2">
        <f t="shared" si="1"/>
        <v>55</v>
      </c>
      <c r="O9" s="11" t="s">
        <v>72</v>
      </c>
      <c r="P9" s="10" t="s">
        <v>88</v>
      </c>
    </row>
    <row r="10" spans="1:16" ht="15.75">
      <c r="A10" s="3">
        <v>3</v>
      </c>
      <c r="B10" s="14" t="s">
        <v>44</v>
      </c>
      <c r="C10" s="12" t="s">
        <v>10</v>
      </c>
      <c r="D10" s="18" t="s">
        <v>22</v>
      </c>
      <c r="E10" s="16">
        <v>4</v>
      </c>
      <c r="F10" s="16">
        <v>10</v>
      </c>
      <c r="G10" s="16">
        <v>4</v>
      </c>
      <c r="H10" s="16">
        <v>2</v>
      </c>
      <c r="I10" s="16">
        <v>4</v>
      </c>
      <c r="J10" s="16">
        <v>7</v>
      </c>
      <c r="K10" s="16">
        <v>10</v>
      </c>
      <c r="L10" s="16">
        <v>20</v>
      </c>
      <c r="M10" s="20">
        <f t="shared" si="0"/>
        <v>61</v>
      </c>
      <c r="N10" s="2">
        <f t="shared" si="1"/>
        <v>50.833333333333336</v>
      </c>
      <c r="O10" s="11" t="s">
        <v>14</v>
      </c>
      <c r="P10" s="10" t="s">
        <v>88</v>
      </c>
    </row>
    <row r="11" spans="1:16" ht="15.75">
      <c r="A11" s="15">
        <v>4</v>
      </c>
      <c r="B11" s="14" t="s">
        <v>36</v>
      </c>
      <c r="C11" s="12" t="s">
        <v>10</v>
      </c>
      <c r="D11" s="18" t="s">
        <v>22</v>
      </c>
      <c r="E11" s="16">
        <v>7</v>
      </c>
      <c r="F11" s="16">
        <v>10</v>
      </c>
      <c r="G11" s="16">
        <v>6</v>
      </c>
      <c r="H11" s="16">
        <v>0</v>
      </c>
      <c r="I11" s="16">
        <v>4</v>
      </c>
      <c r="J11" s="16">
        <v>7</v>
      </c>
      <c r="K11" s="16">
        <v>10</v>
      </c>
      <c r="L11" s="16">
        <v>16</v>
      </c>
      <c r="M11" s="20">
        <f t="shared" si="0"/>
        <v>60</v>
      </c>
      <c r="N11" s="2">
        <f t="shared" si="1"/>
        <v>50</v>
      </c>
      <c r="O11" s="11" t="s">
        <v>15</v>
      </c>
      <c r="P11" s="10" t="s">
        <v>88</v>
      </c>
    </row>
    <row r="12" spans="1:16" ht="15.75">
      <c r="A12" s="3">
        <v>5</v>
      </c>
      <c r="B12" s="14" t="s">
        <v>59</v>
      </c>
      <c r="C12" s="12" t="s">
        <v>10</v>
      </c>
      <c r="D12" s="18" t="s">
        <v>22</v>
      </c>
      <c r="E12" s="16">
        <v>7</v>
      </c>
      <c r="F12" s="16">
        <v>8</v>
      </c>
      <c r="G12" s="16">
        <v>6</v>
      </c>
      <c r="H12" s="16">
        <v>8</v>
      </c>
      <c r="I12" s="16">
        <v>4</v>
      </c>
      <c r="J12" s="16">
        <v>2</v>
      </c>
      <c r="K12" s="16">
        <v>10</v>
      </c>
      <c r="L12" s="16">
        <v>10</v>
      </c>
      <c r="M12" s="20">
        <f t="shared" si="0"/>
        <v>55</v>
      </c>
      <c r="N12" s="2">
        <f t="shared" si="1"/>
        <v>45.833333333333336</v>
      </c>
      <c r="O12" s="11" t="s">
        <v>16</v>
      </c>
      <c r="P12" s="10" t="s">
        <v>88</v>
      </c>
    </row>
    <row r="13" spans="1:16" ht="15.75">
      <c r="A13" s="15">
        <v>6</v>
      </c>
      <c r="B13" s="12" t="s">
        <v>54</v>
      </c>
      <c r="C13" s="12" t="s">
        <v>10</v>
      </c>
      <c r="D13" s="18" t="s">
        <v>22</v>
      </c>
      <c r="E13" s="16">
        <v>9</v>
      </c>
      <c r="F13" s="16">
        <v>9</v>
      </c>
      <c r="G13" s="16">
        <v>4</v>
      </c>
      <c r="H13" s="16">
        <v>2</v>
      </c>
      <c r="I13" s="16">
        <v>2</v>
      </c>
      <c r="J13" s="16">
        <v>0</v>
      </c>
      <c r="K13" s="16">
        <v>9</v>
      </c>
      <c r="L13" s="16">
        <v>18</v>
      </c>
      <c r="M13" s="20">
        <f t="shared" si="0"/>
        <v>53</v>
      </c>
      <c r="N13" s="2">
        <f t="shared" si="1"/>
        <v>44.166666666666664</v>
      </c>
      <c r="O13" s="11" t="s">
        <v>73</v>
      </c>
      <c r="P13" s="10" t="s">
        <v>88</v>
      </c>
    </row>
    <row r="14" spans="1:16" ht="15.75">
      <c r="A14" s="3">
        <v>7</v>
      </c>
      <c r="B14" s="22" t="s">
        <v>46</v>
      </c>
      <c r="C14" s="12" t="s">
        <v>63</v>
      </c>
      <c r="D14" s="12" t="s">
        <v>95</v>
      </c>
      <c r="E14" s="23">
        <v>9</v>
      </c>
      <c r="F14" s="23">
        <v>6</v>
      </c>
      <c r="G14" s="23">
        <v>6</v>
      </c>
      <c r="H14" s="23">
        <v>4</v>
      </c>
      <c r="I14" s="23">
        <v>4</v>
      </c>
      <c r="J14" s="23">
        <v>7</v>
      </c>
      <c r="K14" s="23">
        <v>7</v>
      </c>
      <c r="L14" s="23">
        <v>10</v>
      </c>
      <c r="M14" s="20">
        <f t="shared" si="0"/>
        <v>53</v>
      </c>
      <c r="N14" s="2">
        <f t="shared" si="1"/>
        <v>44.166666666666664</v>
      </c>
      <c r="O14" s="11" t="s">
        <v>73</v>
      </c>
      <c r="P14" s="10" t="s">
        <v>88</v>
      </c>
    </row>
    <row r="15" spans="1:16" ht="15.75">
      <c r="A15" s="15">
        <v>8</v>
      </c>
      <c r="B15" s="14" t="s">
        <v>58</v>
      </c>
      <c r="C15" s="12" t="s">
        <v>11</v>
      </c>
      <c r="D15" s="18" t="s">
        <v>89</v>
      </c>
      <c r="E15" s="16">
        <v>8</v>
      </c>
      <c r="F15" s="16">
        <v>8</v>
      </c>
      <c r="G15" s="16">
        <v>20</v>
      </c>
      <c r="H15" s="16">
        <v>0</v>
      </c>
      <c r="I15" s="16">
        <v>4</v>
      </c>
      <c r="J15" s="16">
        <v>6</v>
      </c>
      <c r="K15" s="16">
        <v>3</v>
      </c>
      <c r="L15" s="16">
        <v>0</v>
      </c>
      <c r="M15" s="20">
        <f t="shared" si="0"/>
        <v>49</v>
      </c>
      <c r="N15" s="2">
        <f t="shared" si="1"/>
        <v>40.833333333333336</v>
      </c>
      <c r="O15" s="11" t="s">
        <v>74</v>
      </c>
      <c r="P15" s="10" t="s">
        <v>88</v>
      </c>
    </row>
    <row r="16" spans="1:16" ht="15.75">
      <c r="A16" s="3">
        <v>9</v>
      </c>
      <c r="B16" s="14" t="s">
        <v>37</v>
      </c>
      <c r="C16" s="12" t="s">
        <v>10</v>
      </c>
      <c r="D16" s="18" t="s">
        <v>22</v>
      </c>
      <c r="E16" s="16">
        <v>10</v>
      </c>
      <c r="F16" s="16">
        <v>6</v>
      </c>
      <c r="G16" s="16">
        <v>10</v>
      </c>
      <c r="H16" s="16">
        <v>1</v>
      </c>
      <c r="I16" s="16">
        <v>4</v>
      </c>
      <c r="J16" s="16">
        <v>4</v>
      </c>
      <c r="K16" s="16">
        <v>10</v>
      </c>
      <c r="L16" s="16">
        <v>0</v>
      </c>
      <c r="M16" s="20">
        <f t="shared" si="0"/>
        <v>45</v>
      </c>
      <c r="N16" s="2">
        <f t="shared" si="1"/>
        <v>37.5</v>
      </c>
      <c r="O16" s="11" t="s">
        <v>75</v>
      </c>
      <c r="P16" s="17"/>
    </row>
    <row r="17" spans="1:16" ht="15.75">
      <c r="A17" s="15">
        <v>10</v>
      </c>
      <c r="B17" s="12" t="s">
        <v>62</v>
      </c>
      <c r="C17" s="12" t="s">
        <v>65</v>
      </c>
      <c r="D17" s="18" t="s">
        <v>91</v>
      </c>
      <c r="E17" s="16">
        <v>7</v>
      </c>
      <c r="F17" s="16">
        <v>5</v>
      </c>
      <c r="G17" s="16">
        <v>20</v>
      </c>
      <c r="H17" s="16">
        <v>5</v>
      </c>
      <c r="I17" s="16">
        <v>0</v>
      </c>
      <c r="J17" s="16">
        <v>0</v>
      </c>
      <c r="K17" s="16">
        <v>0</v>
      </c>
      <c r="L17" s="16">
        <v>5</v>
      </c>
      <c r="M17" s="20">
        <f t="shared" si="0"/>
        <v>42</v>
      </c>
      <c r="N17" s="2">
        <f t="shared" si="1"/>
        <v>35</v>
      </c>
      <c r="O17" s="11" t="s">
        <v>76</v>
      </c>
      <c r="P17" s="17"/>
    </row>
    <row r="18" spans="1:16" ht="15.75">
      <c r="A18" s="3">
        <v>11</v>
      </c>
      <c r="B18" s="12" t="s">
        <v>55</v>
      </c>
      <c r="C18" s="12" t="s">
        <v>66</v>
      </c>
      <c r="D18" s="18" t="s">
        <v>20</v>
      </c>
      <c r="E18" s="16">
        <v>7</v>
      </c>
      <c r="F18" s="16">
        <v>9</v>
      </c>
      <c r="G18" s="16">
        <v>20</v>
      </c>
      <c r="H18" s="16">
        <v>1</v>
      </c>
      <c r="I18" s="16">
        <v>1</v>
      </c>
      <c r="J18" s="16">
        <v>0</v>
      </c>
      <c r="K18" s="16">
        <v>4</v>
      </c>
      <c r="L18" s="16">
        <v>0</v>
      </c>
      <c r="M18" s="20">
        <f t="shared" si="0"/>
        <v>42</v>
      </c>
      <c r="N18" s="2">
        <f t="shared" si="1"/>
        <v>35</v>
      </c>
      <c r="O18" s="11" t="s">
        <v>76</v>
      </c>
      <c r="P18" s="17"/>
    </row>
    <row r="19" spans="1:16" ht="15.75">
      <c r="A19" s="15">
        <v>12</v>
      </c>
      <c r="B19" s="12" t="s">
        <v>35</v>
      </c>
      <c r="C19" s="12" t="s">
        <v>66</v>
      </c>
      <c r="D19" s="18" t="s">
        <v>20</v>
      </c>
      <c r="E19" s="16">
        <v>7</v>
      </c>
      <c r="F19" s="16">
        <v>9</v>
      </c>
      <c r="G19" s="16">
        <v>14</v>
      </c>
      <c r="H19" s="16">
        <v>1</v>
      </c>
      <c r="I19" s="16">
        <v>4</v>
      </c>
      <c r="J19" s="16">
        <v>2</v>
      </c>
      <c r="K19" s="16">
        <v>5</v>
      </c>
      <c r="L19" s="16">
        <v>0</v>
      </c>
      <c r="M19" s="20">
        <f t="shared" si="0"/>
        <v>42</v>
      </c>
      <c r="N19" s="2">
        <f t="shared" si="1"/>
        <v>35</v>
      </c>
      <c r="O19" s="11" t="s">
        <v>76</v>
      </c>
      <c r="P19" s="17"/>
    </row>
    <row r="20" spans="1:16" ht="15.75">
      <c r="A20" s="3">
        <v>13</v>
      </c>
      <c r="B20" s="12" t="s">
        <v>42</v>
      </c>
      <c r="C20" s="12" t="s">
        <v>65</v>
      </c>
      <c r="D20" s="18" t="s">
        <v>91</v>
      </c>
      <c r="E20" s="16">
        <v>7</v>
      </c>
      <c r="F20" s="16">
        <v>4</v>
      </c>
      <c r="G20" s="16">
        <v>20</v>
      </c>
      <c r="H20" s="16">
        <v>7</v>
      </c>
      <c r="I20" s="16">
        <v>0</v>
      </c>
      <c r="J20" s="16">
        <v>3</v>
      </c>
      <c r="K20" s="16">
        <v>0</v>
      </c>
      <c r="L20" s="16">
        <v>0</v>
      </c>
      <c r="M20" s="20">
        <f t="shared" si="0"/>
        <v>41</v>
      </c>
      <c r="N20" s="2">
        <f t="shared" si="1"/>
        <v>34.166666666666664</v>
      </c>
      <c r="O20" s="11" t="s">
        <v>17</v>
      </c>
      <c r="P20" s="17"/>
    </row>
    <row r="21" spans="1:16" ht="15.75">
      <c r="A21" s="15">
        <v>14</v>
      </c>
      <c r="B21" s="12" t="s">
        <v>38</v>
      </c>
      <c r="C21" s="12" t="s">
        <v>65</v>
      </c>
      <c r="D21" s="18" t="s">
        <v>91</v>
      </c>
      <c r="E21" s="16">
        <v>7</v>
      </c>
      <c r="F21" s="16">
        <v>4</v>
      </c>
      <c r="G21" s="16">
        <v>20</v>
      </c>
      <c r="H21" s="16">
        <v>3</v>
      </c>
      <c r="I21" s="16">
        <v>0</v>
      </c>
      <c r="J21" s="16">
        <v>3</v>
      </c>
      <c r="K21" s="16">
        <v>3</v>
      </c>
      <c r="L21" s="16">
        <v>0</v>
      </c>
      <c r="M21" s="20">
        <f t="shared" si="0"/>
        <v>40</v>
      </c>
      <c r="N21" s="2">
        <f t="shared" si="1"/>
        <v>33.333333333333336</v>
      </c>
      <c r="O21" s="11" t="s">
        <v>77</v>
      </c>
      <c r="P21" s="17"/>
    </row>
    <row r="22" spans="1:16" ht="15.75">
      <c r="A22" s="3">
        <v>15</v>
      </c>
      <c r="B22" s="12" t="s">
        <v>53</v>
      </c>
      <c r="C22" s="12" t="s">
        <v>12</v>
      </c>
      <c r="D22" s="18" t="s">
        <v>25</v>
      </c>
      <c r="E22" s="16">
        <v>8</v>
      </c>
      <c r="F22" s="16">
        <v>0</v>
      </c>
      <c r="G22" s="16">
        <v>4</v>
      </c>
      <c r="H22" s="16">
        <v>3</v>
      </c>
      <c r="I22" s="16">
        <v>4</v>
      </c>
      <c r="J22" s="16">
        <v>0</v>
      </c>
      <c r="K22" s="16">
        <v>7</v>
      </c>
      <c r="L22" s="16">
        <v>13</v>
      </c>
      <c r="M22" s="20">
        <f t="shared" si="0"/>
        <v>39</v>
      </c>
      <c r="N22" s="2">
        <f t="shared" si="1"/>
        <v>32.5</v>
      </c>
      <c r="O22" s="11" t="s">
        <v>78</v>
      </c>
      <c r="P22" s="17"/>
    </row>
    <row r="23" spans="1:16" ht="15.75">
      <c r="A23" s="15">
        <v>16</v>
      </c>
      <c r="B23" s="14" t="s">
        <v>50</v>
      </c>
      <c r="C23" s="12" t="s">
        <v>11</v>
      </c>
      <c r="D23" s="18" t="s">
        <v>89</v>
      </c>
      <c r="E23" s="16">
        <v>6</v>
      </c>
      <c r="F23" s="16">
        <v>0</v>
      </c>
      <c r="G23" s="16">
        <v>8</v>
      </c>
      <c r="H23" s="16">
        <v>2</v>
      </c>
      <c r="I23" s="16">
        <v>4</v>
      </c>
      <c r="J23" s="16">
        <v>0</v>
      </c>
      <c r="K23" s="16">
        <v>9</v>
      </c>
      <c r="L23" s="16">
        <v>10</v>
      </c>
      <c r="M23" s="20">
        <f t="shared" si="0"/>
        <v>39</v>
      </c>
      <c r="N23" s="2">
        <f t="shared" si="1"/>
        <v>32.5</v>
      </c>
      <c r="O23" s="11" t="s">
        <v>78</v>
      </c>
      <c r="P23" s="17"/>
    </row>
    <row r="24" spans="1:16" ht="15.75">
      <c r="A24" s="3">
        <v>17</v>
      </c>
      <c r="B24" s="12" t="s">
        <v>49</v>
      </c>
      <c r="C24" s="12" t="s">
        <v>66</v>
      </c>
      <c r="D24" s="18" t="s">
        <v>20</v>
      </c>
      <c r="E24" s="16">
        <v>7</v>
      </c>
      <c r="F24" s="16">
        <v>9</v>
      </c>
      <c r="G24" s="16">
        <v>4</v>
      </c>
      <c r="H24" s="16">
        <v>2</v>
      </c>
      <c r="I24" s="16">
        <v>3</v>
      </c>
      <c r="J24" s="16">
        <v>5</v>
      </c>
      <c r="K24" s="16">
        <v>7</v>
      </c>
      <c r="L24" s="16">
        <v>2</v>
      </c>
      <c r="M24" s="20">
        <f t="shared" si="0"/>
        <v>39</v>
      </c>
      <c r="N24" s="2">
        <f t="shared" si="1"/>
        <v>32.5</v>
      </c>
      <c r="O24" s="11" t="s">
        <v>78</v>
      </c>
      <c r="P24" s="17"/>
    </row>
    <row r="25" spans="1:16" ht="15.75">
      <c r="A25" s="15">
        <v>18</v>
      </c>
      <c r="B25" s="12" t="s">
        <v>43</v>
      </c>
      <c r="C25" s="12" t="s">
        <v>66</v>
      </c>
      <c r="D25" s="18" t="s">
        <v>20</v>
      </c>
      <c r="E25" s="16">
        <v>7</v>
      </c>
      <c r="F25" s="16">
        <v>4</v>
      </c>
      <c r="G25" s="16">
        <v>20</v>
      </c>
      <c r="H25" s="16">
        <v>0</v>
      </c>
      <c r="I25" s="16">
        <v>4</v>
      </c>
      <c r="J25" s="16">
        <v>0</v>
      </c>
      <c r="K25" s="16">
        <v>4</v>
      </c>
      <c r="L25" s="16">
        <v>0</v>
      </c>
      <c r="M25" s="20">
        <f t="shared" si="0"/>
        <v>39</v>
      </c>
      <c r="N25" s="2">
        <f t="shared" si="1"/>
        <v>32.5</v>
      </c>
      <c r="O25" s="11" t="s">
        <v>78</v>
      </c>
      <c r="P25" s="17"/>
    </row>
    <row r="26" spans="1:16" ht="15.75">
      <c r="A26" s="3">
        <v>19</v>
      </c>
      <c r="B26" s="12" t="s">
        <v>33</v>
      </c>
      <c r="C26" s="12" t="s">
        <v>64</v>
      </c>
      <c r="D26" s="18" t="s">
        <v>93</v>
      </c>
      <c r="E26" s="16">
        <v>7</v>
      </c>
      <c r="F26" s="16">
        <v>6</v>
      </c>
      <c r="G26" s="16">
        <v>6</v>
      </c>
      <c r="H26" s="16">
        <v>2</v>
      </c>
      <c r="I26" s="16">
        <v>4</v>
      </c>
      <c r="J26" s="16">
        <v>7</v>
      </c>
      <c r="K26" s="16">
        <v>7</v>
      </c>
      <c r="L26" s="16">
        <v>0</v>
      </c>
      <c r="M26" s="20">
        <f t="shared" si="0"/>
        <v>39</v>
      </c>
      <c r="N26" s="2">
        <f t="shared" si="1"/>
        <v>32.5</v>
      </c>
      <c r="O26" s="11" t="s">
        <v>78</v>
      </c>
      <c r="P26" s="17"/>
    </row>
    <row r="27" spans="1:16" ht="15.75">
      <c r="A27" s="15">
        <v>20</v>
      </c>
      <c r="B27" s="12" t="s">
        <v>41</v>
      </c>
      <c r="C27" s="12" t="s">
        <v>64</v>
      </c>
      <c r="D27" s="18" t="s">
        <v>93</v>
      </c>
      <c r="E27" s="16">
        <v>7</v>
      </c>
      <c r="F27" s="16">
        <v>0</v>
      </c>
      <c r="G27" s="16">
        <v>2</v>
      </c>
      <c r="H27" s="16">
        <v>0</v>
      </c>
      <c r="I27" s="16">
        <v>0</v>
      </c>
      <c r="J27" s="16">
        <v>3</v>
      </c>
      <c r="K27" s="16">
        <v>6</v>
      </c>
      <c r="L27" s="16">
        <v>20</v>
      </c>
      <c r="M27" s="20">
        <f t="shared" si="0"/>
        <v>38</v>
      </c>
      <c r="N27" s="2">
        <f t="shared" si="1"/>
        <v>31.666666666666668</v>
      </c>
      <c r="O27" s="11" t="s">
        <v>79</v>
      </c>
      <c r="P27" s="17"/>
    </row>
    <row r="28" spans="1:16" ht="15.75">
      <c r="A28" s="3">
        <v>21</v>
      </c>
      <c r="B28" s="12" t="s">
        <v>56</v>
      </c>
      <c r="C28" s="12" t="s">
        <v>19</v>
      </c>
      <c r="D28" s="18" t="s">
        <v>90</v>
      </c>
      <c r="E28" s="16">
        <v>6</v>
      </c>
      <c r="F28" s="16">
        <v>6</v>
      </c>
      <c r="G28" s="16">
        <v>14</v>
      </c>
      <c r="H28" s="16">
        <v>0</v>
      </c>
      <c r="I28" s="16">
        <v>4</v>
      </c>
      <c r="J28" s="16">
        <v>4</v>
      </c>
      <c r="K28" s="16">
        <v>1</v>
      </c>
      <c r="L28" s="16">
        <v>0</v>
      </c>
      <c r="M28" s="20">
        <f t="shared" si="0"/>
        <v>35</v>
      </c>
      <c r="N28" s="2">
        <f t="shared" si="1"/>
        <v>29.166666666666668</v>
      </c>
      <c r="O28" s="11" t="s">
        <v>80</v>
      </c>
      <c r="P28" s="17"/>
    </row>
    <row r="29" spans="1:16" ht="15.75">
      <c r="A29" s="15">
        <v>22</v>
      </c>
      <c r="B29" s="14" t="s">
        <v>45</v>
      </c>
      <c r="C29" s="12" t="s">
        <v>10</v>
      </c>
      <c r="D29" s="18" t="s">
        <v>22</v>
      </c>
      <c r="E29" s="16">
        <v>6</v>
      </c>
      <c r="F29" s="16">
        <v>4</v>
      </c>
      <c r="G29" s="16">
        <v>2</v>
      </c>
      <c r="H29" s="16">
        <v>1</v>
      </c>
      <c r="I29" s="16">
        <v>2</v>
      </c>
      <c r="J29" s="16">
        <v>0</v>
      </c>
      <c r="K29" s="16">
        <v>10</v>
      </c>
      <c r="L29" s="16">
        <v>10</v>
      </c>
      <c r="M29" s="20">
        <f t="shared" si="0"/>
        <v>35</v>
      </c>
      <c r="N29" s="2">
        <f t="shared" si="1"/>
        <v>29.166666666666668</v>
      </c>
      <c r="O29" s="11" t="s">
        <v>80</v>
      </c>
      <c r="P29" s="17"/>
    </row>
    <row r="30" spans="1:16" ht="15.75">
      <c r="A30" s="3">
        <v>23</v>
      </c>
      <c r="B30" s="13" t="s">
        <v>40</v>
      </c>
      <c r="C30" s="12" t="s">
        <v>13</v>
      </c>
      <c r="D30" s="18" t="s">
        <v>23</v>
      </c>
      <c r="E30" s="16">
        <v>8</v>
      </c>
      <c r="F30" s="16">
        <v>9</v>
      </c>
      <c r="G30" s="16">
        <v>4</v>
      </c>
      <c r="H30" s="16">
        <v>1</v>
      </c>
      <c r="I30" s="16">
        <v>4</v>
      </c>
      <c r="J30" s="16">
        <v>3</v>
      </c>
      <c r="K30" s="16">
        <v>6</v>
      </c>
      <c r="L30" s="16">
        <v>0</v>
      </c>
      <c r="M30" s="20">
        <f t="shared" si="0"/>
        <v>35</v>
      </c>
      <c r="N30" s="2">
        <f t="shared" si="1"/>
        <v>29.166666666666668</v>
      </c>
      <c r="O30" s="11" t="s">
        <v>80</v>
      </c>
      <c r="P30" s="17"/>
    </row>
    <row r="31" spans="1:16" ht="15.75">
      <c r="A31" s="15">
        <v>24</v>
      </c>
      <c r="B31" s="14" t="s">
        <v>51</v>
      </c>
      <c r="C31" s="12" t="s">
        <v>10</v>
      </c>
      <c r="D31" s="18" t="s">
        <v>22</v>
      </c>
      <c r="E31" s="16">
        <v>4</v>
      </c>
      <c r="F31" s="16">
        <v>0</v>
      </c>
      <c r="G31" s="16">
        <v>2</v>
      </c>
      <c r="H31" s="16">
        <v>1</v>
      </c>
      <c r="I31" s="16">
        <v>0</v>
      </c>
      <c r="J31" s="16">
        <v>0</v>
      </c>
      <c r="K31" s="16">
        <v>10</v>
      </c>
      <c r="L31" s="16">
        <v>15</v>
      </c>
      <c r="M31" s="20">
        <f t="shared" si="0"/>
        <v>32</v>
      </c>
      <c r="N31" s="2">
        <f t="shared" si="1"/>
        <v>26.666666666666668</v>
      </c>
      <c r="O31" s="11" t="s">
        <v>81</v>
      </c>
      <c r="P31" s="17"/>
    </row>
    <row r="32" spans="1:16" ht="15.75">
      <c r="A32" s="3">
        <v>25</v>
      </c>
      <c r="B32" s="12" t="s">
        <v>48</v>
      </c>
      <c r="C32" s="12" t="s">
        <v>12</v>
      </c>
      <c r="D32" s="19" t="s">
        <v>25</v>
      </c>
      <c r="E32" s="16">
        <v>8</v>
      </c>
      <c r="F32" s="16">
        <v>9</v>
      </c>
      <c r="G32" s="16">
        <v>0</v>
      </c>
      <c r="H32" s="16">
        <v>3</v>
      </c>
      <c r="I32" s="16">
        <v>4</v>
      </c>
      <c r="J32" s="16">
        <v>0</v>
      </c>
      <c r="K32" s="16">
        <v>7</v>
      </c>
      <c r="L32" s="16">
        <v>0</v>
      </c>
      <c r="M32" s="20">
        <f t="shared" si="0"/>
        <v>31</v>
      </c>
      <c r="N32" s="2">
        <f t="shared" si="1"/>
        <v>25.833333333333332</v>
      </c>
      <c r="O32" s="7" t="s">
        <v>82</v>
      </c>
      <c r="P32" s="4"/>
    </row>
    <row r="33" spans="1:16" ht="15.75">
      <c r="A33" s="15">
        <v>26</v>
      </c>
      <c r="B33" s="13" t="s">
        <v>47</v>
      </c>
      <c r="C33" s="12" t="s">
        <v>67</v>
      </c>
      <c r="D33" s="18" t="s">
        <v>92</v>
      </c>
      <c r="E33" s="16">
        <v>6</v>
      </c>
      <c r="F33" s="16">
        <v>0</v>
      </c>
      <c r="G33" s="16">
        <v>6</v>
      </c>
      <c r="H33" s="16">
        <v>2</v>
      </c>
      <c r="I33" s="16">
        <v>3</v>
      </c>
      <c r="J33" s="16">
        <v>0</v>
      </c>
      <c r="K33" s="16">
        <v>9</v>
      </c>
      <c r="L33" s="16">
        <v>5</v>
      </c>
      <c r="M33" s="20">
        <f t="shared" si="0"/>
        <v>31</v>
      </c>
      <c r="N33" s="2">
        <f t="shared" si="1"/>
        <v>25.833333333333332</v>
      </c>
      <c r="O33" s="11" t="s">
        <v>82</v>
      </c>
      <c r="P33" s="10"/>
    </row>
    <row r="34" spans="1:16" ht="15.75">
      <c r="A34" s="3">
        <v>27</v>
      </c>
      <c r="B34" s="12" t="s">
        <v>57</v>
      </c>
      <c r="C34" s="12" t="s">
        <v>64</v>
      </c>
      <c r="D34" s="18" t="s">
        <v>93</v>
      </c>
      <c r="E34" s="16">
        <v>4</v>
      </c>
      <c r="F34" s="16">
        <v>0</v>
      </c>
      <c r="G34" s="16">
        <v>6</v>
      </c>
      <c r="H34" s="16">
        <v>0</v>
      </c>
      <c r="I34" s="16">
        <v>4</v>
      </c>
      <c r="J34" s="16">
        <v>3</v>
      </c>
      <c r="K34" s="16">
        <v>10</v>
      </c>
      <c r="L34" s="16">
        <v>0</v>
      </c>
      <c r="M34" s="20">
        <f t="shared" si="0"/>
        <v>27</v>
      </c>
      <c r="N34" s="2">
        <f t="shared" si="1"/>
        <v>22.5</v>
      </c>
      <c r="O34" s="11" t="s">
        <v>83</v>
      </c>
      <c r="P34" s="10"/>
    </row>
    <row r="35" spans="1:16" ht="15.75">
      <c r="A35" s="15">
        <v>28</v>
      </c>
      <c r="B35" s="12" t="s">
        <v>60</v>
      </c>
      <c r="C35" s="12" t="s">
        <v>68</v>
      </c>
      <c r="D35" s="18" t="s">
        <v>26</v>
      </c>
      <c r="E35" s="16">
        <v>3</v>
      </c>
      <c r="F35" s="16">
        <v>0</v>
      </c>
      <c r="G35" s="16">
        <v>4</v>
      </c>
      <c r="H35" s="16">
        <v>0</v>
      </c>
      <c r="I35" s="16">
        <v>4</v>
      </c>
      <c r="J35" s="16">
        <v>3</v>
      </c>
      <c r="K35" s="16">
        <v>7</v>
      </c>
      <c r="L35" s="16">
        <v>5</v>
      </c>
      <c r="M35" s="20">
        <f t="shared" si="0"/>
        <v>26</v>
      </c>
      <c r="N35" s="2">
        <f t="shared" si="1"/>
        <v>21.666666666666668</v>
      </c>
      <c r="O35" s="11" t="s">
        <v>84</v>
      </c>
      <c r="P35" s="10"/>
    </row>
    <row r="36" spans="1:16" ht="15.75">
      <c r="A36" s="3">
        <v>29</v>
      </c>
      <c r="B36" s="13" t="s">
        <v>61</v>
      </c>
      <c r="C36" s="12" t="s">
        <v>67</v>
      </c>
      <c r="D36" s="18" t="s">
        <v>92</v>
      </c>
      <c r="E36" s="16">
        <v>7</v>
      </c>
      <c r="F36" s="16">
        <v>0</v>
      </c>
      <c r="G36" s="16">
        <v>2</v>
      </c>
      <c r="H36" s="16">
        <v>2</v>
      </c>
      <c r="I36" s="16">
        <v>4</v>
      </c>
      <c r="J36" s="16">
        <v>0</v>
      </c>
      <c r="K36" s="16">
        <v>4</v>
      </c>
      <c r="L36" s="16">
        <v>0</v>
      </c>
      <c r="M36" s="20">
        <f t="shared" si="0"/>
        <v>19</v>
      </c>
      <c r="N36" s="2">
        <f t="shared" si="1"/>
        <v>15.833333333333334</v>
      </c>
      <c r="O36" s="11" t="s">
        <v>85</v>
      </c>
      <c r="P36" s="10"/>
    </row>
    <row r="37" spans="1:16" ht="15.75">
      <c r="A37" s="15">
        <v>30</v>
      </c>
      <c r="B37" s="12" t="s">
        <v>39</v>
      </c>
      <c r="C37" s="12" t="s">
        <v>18</v>
      </c>
      <c r="D37" s="12" t="s">
        <v>94</v>
      </c>
      <c r="E37" s="16">
        <v>0</v>
      </c>
      <c r="F37" s="16">
        <v>9</v>
      </c>
      <c r="G37" s="16">
        <v>10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20">
        <f t="shared" si="0"/>
        <v>19</v>
      </c>
      <c r="N37" s="2">
        <f t="shared" si="1"/>
        <v>15.833333333333334</v>
      </c>
      <c r="O37" s="11" t="s">
        <v>85</v>
      </c>
      <c r="P37" s="10"/>
    </row>
    <row r="38" spans="1:16" ht="15.75">
      <c r="A38" s="3">
        <v>31</v>
      </c>
      <c r="B38" s="22" t="s">
        <v>32</v>
      </c>
      <c r="C38" s="12" t="s">
        <v>63</v>
      </c>
      <c r="D38" s="12" t="s">
        <v>95</v>
      </c>
      <c r="E38" s="16">
        <v>8</v>
      </c>
      <c r="F38" s="16">
        <v>5</v>
      </c>
      <c r="G38" s="16">
        <v>0</v>
      </c>
      <c r="H38" s="16">
        <v>1</v>
      </c>
      <c r="I38" s="16">
        <v>4</v>
      </c>
      <c r="J38" s="16">
        <v>0</v>
      </c>
      <c r="K38" s="16">
        <v>0</v>
      </c>
      <c r="L38" s="16">
        <v>0</v>
      </c>
      <c r="M38" s="20">
        <f t="shared" si="0"/>
        <v>18</v>
      </c>
      <c r="N38" s="2">
        <f t="shared" si="1"/>
        <v>15</v>
      </c>
      <c r="O38" s="11" t="s">
        <v>86</v>
      </c>
      <c r="P38" s="10"/>
    </row>
    <row r="40" ht="15.75">
      <c r="B40" s="6" t="s">
        <v>9</v>
      </c>
    </row>
    <row r="41" ht="15.75">
      <c r="B41" s="5" t="s">
        <v>20</v>
      </c>
    </row>
    <row r="42" ht="15.75">
      <c r="B42" s="5" t="s">
        <v>21</v>
      </c>
    </row>
    <row r="43" ht="15.75">
      <c r="B43" s="5" t="s">
        <v>22</v>
      </c>
    </row>
    <row r="44" ht="15.75">
      <c r="B44" s="5" t="s">
        <v>23</v>
      </c>
    </row>
    <row r="45" ht="15.75">
      <c r="B45" s="5" t="s">
        <v>24</v>
      </c>
    </row>
    <row r="46" ht="15.75">
      <c r="B46" s="5" t="s">
        <v>25</v>
      </c>
    </row>
    <row r="47" ht="15.75">
      <c r="B47" s="5" t="s">
        <v>26</v>
      </c>
    </row>
    <row r="48" ht="15.75">
      <c r="B48" s="5" t="s">
        <v>27</v>
      </c>
    </row>
    <row r="49" ht="15.75">
      <c r="B49" s="5" t="s">
        <v>28</v>
      </c>
    </row>
    <row r="50" ht="15.75">
      <c r="B50" s="5" t="s">
        <v>29</v>
      </c>
    </row>
  </sheetData>
  <sheetProtection/>
  <mergeCells count="7">
    <mergeCell ref="E6:F6"/>
    <mergeCell ref="G6:H6"/>
    <mergeCell ref="A1:IV1"/>
    <mergeCell ref="A2:X2"/>
    <mergeCell ref="A3:X3"/>
    <mergeCell ref="A4:X4"/>
    <mergeCell ref="A5:X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2021-12-06T12:23:04Z</dcterms:modified>
  <cp:category/>
  <cp:version/>
  <cp:contentType/>
  <cp:contentStatus/>
</cp:coreProperties>
</file>