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<sst xmlns="http://schemas.openxmlformats.org/spreadsheetml/2006/main" count="119" uniqueCount="89">
  <si>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</si>
  <si>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</si>
  <si>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</si>
  <si>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</si>
  <si>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</si>
  <si>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</si>
  <si>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</si>
  <si>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</si>
  <si>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</si>
  <si>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Красноткацкая СШ ЯМР</t>
  </si>
  <si>
    <t>МОУ Лучинская СШ ЯМР</t>
  </si>
  <si>
    <t>Жюри:</t>
  </si>
  <si>
    <t>МОУ Козьмодемьянская ОШ ЯМР</t>
  </si>
  <si>
    <t>МОУ Пестрецовская ОШ ЯМР</t>
  </si>
  <si>
    <t>МОУ Кузнечихинская СШ ЯМР</t>
  </si>
  <si>
    <t>МОУ СШ п. Ярославка ЯМР</t>
  </si>
  <si>
    <t xml:space="preserve">                                                                                                                                                        Максимальное количество баллов: 60    </t>
  </si>
  <si>
    <t xml:space="preserve">                   Дата проведения олимпиады: 06.12.2021                                                                              Количество участников: 22</t>
  </si>
  <si>
    <t>Баранова Е.А.</t>
  </si>
  <si>
    <t>Соколова А.Г.</t>
  </si>
  <si>
    <t>Чистякова А.Г.</t>
  </si>
  <si>
    <t>Кулькова Н.В.</t>
  </si>
  <si>
    <t>Асафьева В.С.</t>
  </si>
  <si>
    <t>Морозова Н.А.</t>
  </si>
  <si>
    <t>Игошина В.В.</t>
  </si>
  <si>
    <t>Фаламеева Е.В.</t>
  </si>
  <si>
    <t>Гильфанова Ю.Р</t>
  </si>
  <si>
    <t>Поликарпов С.С.</t>
  </si>
  <si>
    <t>Завьялова Н.Ф.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</si>
  <si>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истории</t>
    </r>
    <r>
      <rPr>
        <sz val="12"/>
        <rFont val="Times New Roman"/>
        <family val="1"/>
      </rPr>
      <t xml:space="preserve">                                                                                                  8</t>
    </r>
    <r>
      <rPr>
        <u val="single"/>
        <sz val="12"/>
        <rFont val="Times New Roman"/>
        <family val="1"/>
      </rPr>
      <t xml:space="preserve"> класс</t>
    </r>
  </si>
  <si>
    <t>Кулакова Т.И.</t>
  </si>
  <si>
    <t>Шибанова А.Р.</t>
  </si>
  <si>
    <t>Пантелеева С.С.</t>
  </si>
  <si>
    <t>Чугунов М.С.</t>
  </si>
  <si>
    <t>Оборотова А.А.</t>
  </si>
  <si>
    <t>Аракелян Р.Р.</t>
  </si>
  <si>
    <t>Белякова В.Э.</t>
  </si>
  <si>
    <t>Горохов С.В.</t>
  </si>
  <si>
    <t>Голубева Д.А.</t>
  </si>
  <si>
    <t>Линдина А.В.</t>
  </si>
  <si>
    <t>Казарезов М.С.</t>
  </si>
  <si>
    <t>Кузнецова В.Т.</t>
  </si>
  <si>
    <t>Сарычев П.В.</t>
  </si>
  <si>
    <t>Крижан А.И.</t>
  </si>
  <si>
    <t>Орлов А.С.</t>
  </si>
  <si>
    <t>Тестова К.В.</t>
  </si>
  <si>
    <t>Павлычев З.М.</t>
  </si>
  <si>
    <t>Пчелкина М.М.</t>
  </si>
  <si>
    <t>Растрепин М.А.</t>
  </si>
  <si>
    <t>Булавин А.А.</t>
  </si>
  <si>
    <t>Гришина К.В.</t>
  </si>
  <si>
    <t>МОУ Мокеевская СШ ЯМР</t>
  </si>
  <si>
    <t>МОУ Мордвиновская СШ ЯМР</t>
  </si>
  <si>
    <t>МОУ Дубсковская СШ ЯМР</t>
  </si>
  <si>
    <t>МОУ Иванищевская СШ ЯМР</t>
  </si>
  <si>
    <t>МОУ Карачихская СШ ЯМР</t>
  </si>
  <si>
    <t>МОУ Глебовская ОШ ЯМР</t>
  </si>
  <si>
    <t>Фаламеева Т.В.</t>
  </si>
  <si>
    <t>МОУ Михайловская СШ ЯМР</t>
  </si>
  <si>
    <r>
      <t xml:space="preserve">                                                                                                           </t>
    </r>
    <r>
      <rPr>
        <sz val="12"/>
        <rFont val="Times New Roman"/>
        <family val="1"/>
      </rPr>
      <t>ПРОТОКОЛ от 15.12.2021    № 2</t>
    </r>
  </si>
  <si>
    <t>Дубичев О.В.</t>
  </si>
  <si>
    <t>Кахраманов Р.А.</t>
  </si>
  <si>
    <t>Богомолова К.М.</t>
  </si>
  <si>
    <t>Пименова В.В.</t>
  </si>
  <si>
    <t>Ротанова Е.Ю.</t>
  </si>
  <si>
    <t>Коворотний И.Н.</t>
  </si>
  <si>
    <t>Кирилюс Е.В.</t>
  </si>
  <si>
    <t>Чекменёв К.А.</t>
  </si>
  <si>
    <t>Гобцева Н.В.</t>
  </si>
  <si>
    <t>1</t>
  </si>
  <si>
    <t>2-3</t>
  </si>
  <si>
    <t>4</t>
  </si>
  <si>
    <t>5-6</t>
  </si>
  <si>
    <t>7</t>
  </si>
  <si>
    <t>8</t>
  </si>
  <si>
    <t>9</t>
  </si>
  <si>
    <t>10</t>
  </si>
  <si>
    <t>11</t>
  </si>
  <si>
    <t>12</t>
  </si>
  <si>
    <t>13</t>
  </si>
  <si>
    <t>14</t>
  </si>
  <si>
    <t>15-16</t>
  </si>
  <si>
    <t>17-18</t>
  </si>
  <si>
    <t>19</t>
  </si>
  <si>
    <t>20</t>
  </si>
  <si>
    <t>21</t>
  </si>
  <si>
    <t>22</t>
  </si>
  <si>
    <t>победитель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</si>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</sst>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0" fontId="40" fillId="33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justify" vertical="top" wrapText="1"/>
    </xf>
    <xf numFmtId="0" fontId="40" fillId="0" borderId="0" xfId="0" applyFont="1" applyAlignment="1">
      <alignment/>
    </xf>
    <xf numFmtId="0" fontId="40" fillId="34" borderId="0" xfId="0" applyFont="1" applyFill="1" applyBorder="1" applyAlignment="1">
      <alignment horizontal="justify" vertical="top" wrapText="1"/>
    </xf>
    <xf numFmtId="0" fontId="41" fillId="33" borderId="13" xfId="0" applyFont="1" applyFill="1" applyBorder="1" applyAlignment="1">
      <alignment wrapText="1"/>
    </xf>
    <xf numFmtId="0" fontId="0" fillId="33" borderId="0" xfId="0" applyFill="1" applyAlignment="1">
      <alignment/>
    </xf>
    <xf numFmtId="0" fontId="41" fillId="33" borderId="13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5" borderId="13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1" fillId="33" borderId="14" xfId="0" applyFont="1" applyFill="1" applyBorder="1" applyAlignment="1">
      <alignment wrapText="1"/>
    </xf>
    <xf numFmtId="0" fontId="40" fillId="33" borderId="15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 wrapText="1"/>
    </xf>
    <xf numFmtId="0" fontId="41" fillId="33" borderId="13" xfId="0" applyNumberFormat="1" applyFont="1" applyFill="1" applyBorder="1" applyAlignment="1">
      <alignment horizontal="center" wrapText="1"/>
    </xf>
    <xf numFmtId="172" fontId="41" fillId="33" borderId="13" xfId="0" applyNumberFormat="1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41" fillId="33" borderId="14" xfId="0" applyNumberFormat="1" applyFont="1" applyFill="1" applyBorder="1" applyAlignment="1">
      <alignment horizontal="center" wrapText="1"/>
    </xf>
    <xf numFmtId="172" fontId="41" fillId="33" borderId="14" xfId="0" applyNumberFormat="1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49" fontId="41" fillId="33" borderId="13" xfId="0" applyNumberFormat="1" applyFont="1" applyFill="1" applyBorder="1" applyAlignment="1">
      <alignment horizontal="center" wrapText="1"/>
    </xf>
    <xf numFmtId="49" fontId="41" fillId="33" borderId="1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  <xf numFmtId="1" fontId="41" fillId="33" borderId="13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1" max="1" width="5.421875" style="0" customWidth="1"/>
    <col min="2" max="2" width="17.57421875" style="0" customWidth="1"/>
    <col min="3" max="3" width="35.00390625" style="0" customWidth="1"/>
    <col min="4" max="4" width="18.8515625" style="0" customWidth="1"/>
    <col min="5" max="6" width="4.28125" style="0" customWidth="1"/>
    <col min="7" max="7" width="4.421875" style="0" customWidth="1"/>
    <col min="8" max="8" width="4.28125" style="0" customWidth="1"/>
    <col min="9" max="9" width="4.57421875" style="0" customWidth="1"/>
    <col min="10" max="10" width="4.140625" style="0" customWidth="1"/>
    <col min="11" max="11" width="4.421875" style="0" customWidth="1"/>
    <col min="12" max="13" width="4.7109375" style="0" customWidth="1"/>
    <col min="14" max="14" width="4.57421875" style="0" customWidth="1"/>
    <col min="15" max="16" width="4.7109375" style="0" customWidth="1"/>
    <col min="17" max="17" width="4.57421875" style="0" customWidth="1"/>
    <col min="19" max="19" width="7.7109375" style="0" customWidth="1"/>
    <col min="21" max="21" width="13.421875" style="0" customWidth="1"/>
  </cols>
  <sheetData>
    <row r="1" s="31" customFormat="1" ht="15.75">
      <c r="A1" s="31" t="s">
        <v>59</v>
      </c>
    </row>
    <row r="2" spans="1:24" s="3" customFormat="1" ht="15.75">
      <c r="A2" s="32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3" customFormat="1" ht="15.75">
      <c r="A3" s="34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s="3" customFormat="1" ht="15.75">
      <c r="A4" s="32" t="s">
        <v>17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.75">
      <c r="A5" s="35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5:8" ht="15">
      <c r="E6" s="30"/>
      <c r="F6" s="30"/>
      <c r="G6" s="30"/>
      <c r="H6" s="30"/>
    </row>
    <row r="7" spans="1:21" ht="37.5" customHeight="1">
      <c r="A7" s="1" t="s">
        <v>0</v>
      </c>
      <c r="B7" s="2" t="s">
        <v>1</v>
      </c>
      <c r="C7" s="2" t="s">
        <v>7</v>
      </c>
      <c r="D7" s="2" t="s">
        <v>2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17">
        <v>9</v>
      </c>
      <c r="N7" s="2">
        <v>10</v>
      </c>
      <c r="O7" s="2">
        <v>11</v>
      </c>
      <c r="P7" s="2">
        <v>12</v>
      </c>
      <c r="Q7" s="2">
        <v>13</v>
      </c>
      <c r="R7" s="18" t="s">
        <v>6</v>
      </c>
      <c r="S7" s="18" t="s">
        <v>3</v>
      </c>
      <c r="T7" s="18" t="s">
        <v>4</v>
      </c>
      <c r="U7" s="18" t="s">
        <v>5</v>
      </c>
    </row>
    <row r="8" spans="1:21" s="10" customFormat="1" ht="15.75">
      <c r="A8" s="5">
        <v>1</v>
      </c>
      <c r="B8" s="9" t="s">
        <v>45</v>
      </c>
      <c r="C8" s="11" t="s">
        <v>52</v>
      </c>
      <c r="D8" s="9" t="s">
        <v>19</v>
      </c>
      <c r="E8" s="19">
        <v>0</v>
      </c>
      <c r="F8" s="19">
        <v>2</v>
      </c>
      <c r="G8" s="19">
        <v>6</v>
      </c>
      <c r="H8" s="19">
        <v>5</v>
      </c>
      <c r="I8" s="19">
        <v>5</v>
      </c>
      <c r="J8" s="20">
        <v>0</v>
      </c>
      <c r="K8" s="20">
        <v>6</v>
      </c>
      <c r="L8" s="20">
        <v>3</v>
      </c>
      <c r="M8" s="20">
        <v>2</v>
      </c>
      <c r="N8" s="20">
        <v>2</v>
      </c>
      <c r="O8" s="37">
        <v>3</v>
      </c>
      <c r="P8" s="20">
        <v>5</v>
      </c>
      <c r="Q8" s="20">
        <v>3</v>
      </c>
      <c r="R8" s="21">
        <f aca="true" t="shared" si="0" ref="R8:R29">SUM(E8:Q8)</f>
        <v>42</v>
      </c>
      <c r="S8" s="22">
        <f aca="true" t="shared" si="1" ref="S8:S29">R8*100/60</f>
        <v>70</v>
      </c>
      <c r="T8" s="28" t="s">
        <v>69</v>
      </c>
      <c r="U8" s="20" t="s">
        <v>87</v>
      </c>
    </row>
    <row r="9" spans="1:21" s="10" customFormat="1" ht="15.75">
      <c r="A9" s="4">
        <v>2</v>
      </c>
      <c r="B9" s="9" t="s">
        <v>35</v>
      </c>
      <c r="C9" s="11" t="s">
        <v>53</v>
      </c>
      <c r="D9" s="9" t="s">
        <v>27</v>
      </c>
      <c r="E9" s="19">
        <v>0</v>
      </c>
      <c r="F9" s="19">
        <v>2</v>
      </c>
      <c r="G9" s="19">
        <v>6</v>
      </c>
      <c r="H9" s="19">
        <v>0</v>
      </c>
      <c r="I9" s="19">
        <v>6</v>
      </c>
      <c r="J9" s="20">
        <v>2</v>
      </c>
      <c r="K9" s="20">
        <v>6</v>
      </c>
      <c r="L9" s="20">
        <v>2</v>
      </c>
      <c r="M9" s="20">
        <v>2</v>
      </c>
      <c r="N9" s="20">
        <v>1</v>
      </c>
      <c r="O9" s="37">
        <v>0</v>
      </c>
      <c r="P9" s="20">
        <v>5</v>
      </c>
      <c r="Q9" s="20">
        <v>4</v>
      </c>
      <c r="R9" s="21">
        <f t="shared" si="0"/>
        <v>36</v>
      </c>
      <c r="S9" s="22">
        <f t="shared" si="1"/>
        <v>60</v>
      </c>
      <c r="T9" s="28" t="s">
        <v>70</v>
      </c>
      <c r="U9" s="20" t="s">
        <v>88</v>
      </c>
    </row>
    <row r="10" spans="1:21" s="10" customFormat="1" ht="15.75">
      <c r="A10" s="5">
        <v>3</v>
      </c>
      <c r="B10" s="11" t="s">
        <v>38</v>
      </c>
      <c r="C10" s="11" t="s">
        <v>53</v>
      </c>
      <c r="D10" s="9" t="s">
        <v>27</v>
      </c>
      <c r="E10" s="19">
        <v>0</v>
      </c>
      <c r="F10" s="19">
        <v>2</v>
      </c>
      <c r="G10" s="19">
        <v>6</v>
      </c>
      <c r="H10" s="19">
        <v>0</v>
      </c>
      <c r="I10" s="19">
        <v>6</v>
      </c>
      <c r="J10" s="20">
        <v>2</v>
      </c>
      <c r="K10" s="20">
        <v>6</v>
      </c>
      <c r="L10" s="20">
        <v>2</v>
      </c>
      <c r="M10" s="20">
        <v>2</v>
      </c>
      <c r="N10" s="20">
        <v>1</v>
      </c>
      <c r="O10" s="37">
        <v>0</v>
      </c>
      <c r="P10" s="20">
        <v>5</v>
      </c>
      <c r="Q10" s="20">
        <v>4</v>
      </c>
      <c r="R10" s="21">
        <f t="shared" si="0"/>
        <v>36</v>
      </c>
      <c r="S10" s="22">
        <f t="shared" si="1"/>
        <v>60</v>
      </c>
      <c r="T10" s="28" t="s">
        <v>70</v>
      </c>
      <c r="U10" s="20" t="s">
        <v>88</v>
      </c>
    </row>
    <row r="11" spans="1:21" s="10" customFormat="1" ht="15.75">
      <c r="A11" s="4">
        <v>4</v>
      </c>
      <c r="B11" s="13" t="s">
        <v>40</v>
      </c>
      <c r="C11" s="11" t="s">
        <v>10</v>
      </c>
      <c r="D11" s="9" t="s">
        <v>22</v>
      </c>
      <c r="E11" s="19">
        <v>0</v>
      </c>
      <c r="F11" s="19">
        <v>1</v>
      </c>
      <c r="G11" s="19">
        <v>5</v>
      </c>
      <c r="H11" s="19">
        <v>5</v>
      </c>
      <c r="I11" s="19">
        <v>1</v>
      </c>
      <c r="J11" s="20">
        <v>4</v>
      </c>
      <c r="K11" s="20">
        <v>5</v>
      </c>
      <c r="L11" s="20">
        <v>2</v>
      </c>
      <c r="M11" s="20">
        <v>1</v>
      </c>
      <c r="N11" s="20">
        <v>2</v>
      </c>
      <c r="O11" s="37">
        <v>1</v>
      </c>
      <c r="P11" s="20">
        <v>4</v>
      </c>
      <c r="Q11" s="20">
        <v>4</v>
      </c>
      <c r="R11" s="21">
        <f t="shared" si="0"/>
        <v>35</v>
      </c>
      <c r="S11" s="22">
        <f t="shared" si="1"/>
        <v>58.333333333333336</v>
      </c>
      <c r="T11" s="28" t="s">
        <v>71</v>
      </c>
      <c r="U11" s="20" t="s">
        <v>88</v>
      </c>
    </row>
    <row r="12" spans="1:21" s="10" customFormat="1" ht="15.75">
      <c r="A12" s="5">
        <v>5</v>
      </c>
      <c r="B12" s="11" t="s">
        <v>37</v>
      </c>
      <c r="C12" s="11" t="s">
        <v>54</v>
      </c>
      <c r="D12" s="9" t="s">
        <v>60</v>
      </c>
      <c r="E12" s="19">
        <v>0</v>
      </c>
      <c r="F12" s="19">
        <v>2</v>
      </c>
      <c r="G12" s="19">
        <v>0</v>
      </c>
      <c r="H12" s="19">
        <v>0</v>
      </c>
      <c r="I12" s="19">
        <v>4</v>
      </c>
      <c r="J12" s="20">
        <v>0</v>
      </c>
      <c r="K12" s="20">
        <v>6</v>
      </c>
      <c r="L12" s="20">
        <v>1</v>
      </c>
      <c r="M12" s="20">
        <v>2</v>
      </c>
      <c r="N12" s="20">
        <v>1</v>
      </c>
      <c r="O12" s="37">
        <v>2</v>
      </c>
      <c r="P12" s="20">
        <v>3</v>
      </c>
      <c r="Q12" s="20">
        <v>3</v>
      </c>
      <c r="R12" s="21">
        <f t="shared" si="0"/>
        <v>24</v>
      </c>
      <c r="S12" s="22">
        <f t="shared" si="1"/>
        <v>40</v>
      </c>
      <c r="T12" s="28" t="s">
        <v>72</v>
      </c>
      <c r="U12" s="20" t="s">
        <v>88</v>
      </c>
    </row>
    <row r="13" spans="1:21" s="10" customFormat="1" ht="15.75">
      <c r="A13" s="4">
        <v>6</v>
      </c>
      <c r="B13" s="9" t="s">
        <v>47</v>
      </c>
      <c r="C13" s="11" t="s">
        <v>56</v>
      </c>
      <c r="D13" s="9" t="s">
        <v>68</v>
      </c>
      <c r="E13" s="19">
        <v>0</v>
      </c>
      <c r="F13" s="19">
        <v>1</v>
      </c>
      <c r="G13" s="19">
        <v>6</v>
      </c>
      <c r="H13" s="19">
        <v>1</v>
      </c>
      <c r="I13" s="19">
        <v>5</v>
      </c>
      <c r="J13" s="20">
        <v>0</v>
      </c>
      <c r="K13" s="20">
        <v>6</v>
      </c>
      <c r="L13" s="20">
        <v>3</v>
      </c>
      <c r="M13" s="20">
        <v>1</v>
      </c>
      <c r="N13" s="20">
        <v>0</v>
      </c>
      <c r="O13" s="37">
        <v>1</v>
      </c>
      <c r="P13" s="20">
        <v>0</v>
      </c>
      <c r="Q13" s="20">
        <v>0</v>
      </c>
      <c r="R13" s="21">
        <f t="shared" si="0"/>
        <v>24</v>
      </c>
      <c r="S13" s="22">
        <f t="shared" si="1"/>
        <v>40</v>
      </c>
      <c r="T13" s="28" t="s">
        <v>72</v>
      </c>
      <c r="U13" s="20" t="s">
        <v>88</v>
      </c>
    </row>
    <row r="14" spans="1:21" s="10" customFormat="1" ht="15.75">
      <c r="A14" s="5">
        <v>7</v>
      </c>
      <c r="B14" s="12" t="s">
        <v>48</v>
      </c>
      <c r="C14" s="11" t="s">
        <v>9</v>
      </c>
      <c r="D14" s="9" t="s">
        <v>18</v>
      </c>
      <c r="E14" s="19">
        <v>0</v>
      </c>
      <c r="F14" s="19">
        <v>1</v>
      </c>
      <c r="G14" s="19">
        <v>0</v>
      </c>
      <c r="H14" s="19">
        <v>3</v>
      </c>
      <c r="I14" s="19">
        <v>4</v>
      </c>
      <c r="J14" s="20">
        <v>6</v>
      </c>
      <c r="K14" s="20">
        <v>2</v>
      </c>
      <c r="L14" s="20">
        <v>0</v>
      </c>
      <c r="M14" s="20">
        <v>1</v>
      </c>
      <c r="N14" s="20">
        <v>2</v>
      </c>
      <c r="O14" s="37">
        <v>2.5</v>
      </c>
      <c r="P14" s="20">
        <v>1</v>
      </c>
      <c r="Q14" s="20">
        <v>1</v>
      </c>
      <c r="R14" s="21">
        <f t="shared" si="0"/>
        <v>23.5</v>
      </c>
      <c r="S14" s="22">
        <f t="shared" si="1"/>
        <v>39.166666666666664</v>
      </c>
      <c r="T14" s="28" t="s">
        <v>73</v>
      </c>
      <c r="U14" s="23"/>
    </row>
    <row r="15" spans="1:21" s="10" customFormat="1" ht="15.75">
      <c r="A15" s="4">
        <v>8</v>
      </c>
      <c r="B15" s="11" t="s">
        <v>42</v>
      </c>
      <c r="C15" s="11" t="s">
        <v>9</v>
      </c>
      <c r="D15" s="9" t="s">
        <v>18</v>
      </c>
      <c r="E15" s="19">
        <v>0</v>
      </c>
      <c r="F15" s="19">
        <v>1</v>
      </c>
      <c r="G15" s="19">
        <v>3</v>
      </c>
      <c r="H15" s="19">
        <v>5</v>
      </c>
      <c r="I15" s="19">
        <v>2</v>
      </c>
      <c r="J15" s="20">
        <v>2</v>
      </c>
      <c r="K15" s="20">
        <v>5</v>
      </c>
      <c r="L15" s="20">
        <v>0</v>
      </c>
      <c r="M15" s="20">
        <v>0</v>
      </c>
      <c r="N15" s="20">
        <v>1</v>
      </c>
      <c r="O15" s="37">
        <v>2</v>
      </c>
      <c r="P15" s="20">
        <v>0</v>
      </c>
      <c r="Q15" s="20">
        <v>2</v>
      </c>
      <c r="R15" s="21">
        <f t="shared" si="0"/>
        <v>23</v>
      </c>
      <c r="S15" s="22">
        <f t="shared" si="1"/>
        <v>38.333333333333336</v>
      </c>
      <c r="T15" s="28" t="s">
        <v>74</v>
      </c>
      <c r="U15" s="23"/>
    </row>
    <row r="16" spans="1:21" s="10" customFormat="1" ht="15.75">
      <c r="A16" s="5">
        <v>9</v>
      </c>
      <c r="B16" s="9" t="s">
        <v>57</v>
      </c>
      <c r="C16" s="11" t="s">
        <v>58</v>
      </c>
      <c r="D16" s="9" t="s">
        <v>67</v>
      </c>
      <c r="E16" s="19">
        <v>0</v>
      </c>
      <c r="F16" s="19">
        <v>1</v>
      </c>
      <c r="G16" s="19">
        <v>0</v>
      </c>
      <c r="H16" s="19">
        <v>0</v>
      </c>
      <c r="I16" s="19">
        <v>3</v>
      </c>
      <c r="J16" s="20">
        <v>2</v>
      </c>
      <c r="K16" s="20">
        <v>6</v>
      </c>
      <c r="L16" s="20">
        <v>0</v>
      </c>
      <c r="M16" s="20">
        <v>0</v>
      </c>
      <c r="N16" s="20">
        <v>0</v>
      </c>
      <c r="O16" s="37">
        <v>0</v>
      </c>
      <c r="P16" s="20">
        <v>5</v>
      </c>
      <c r="Q16" s="20">
        <v>4</v>
      </c>
      <c r="R16" s="21">
        <f t="shared" si="0"/>
        <v>21</v>
      </c>
      <c r="S16" s="22">
        <f t="shared" si="1"/>
        <v>35</v>
      </c>
      <c r="T16" s="28" t="s">
        <v>75</v>
      </c>
      <c r="U16" s="23"/>
    </row>
    <row r="17" spans="1:21" s="10" customFormat="1" ht="15.75">
      <c r="A17" s="4">
        <v>10</v>
      </c>
      <c r="B17" s="9" t="s">
        <v>41</v>
      </c>
      <c r="C17" s="11" t="s">
        <v>12</v>
      </c>
      <c r="D17" s="9" t="s">
        <v>64</v>
      </c>
      <c r="E17" s="19">
        <v>0</v>
      </c>
      <c r="F17" s="19">
        <v>1</v>
      </c>
      <c r="G17" s="19">
        <v>2</v>
      </c>
      <c r="H17" s="19">
        <v>0</v>
      </c>
      <c r="I17" s="19">
        <v>2</v>
      </c>
      <c r="J17" s="20">
        <v>0</v>
      </c>
      <c r="K17" s="20">
        <v>1</v>
      </c>
      <c r="L17" s="20">
        <v>0</v>
      </c>
      <c r="M17" s="20">
        <v>2</v>
      </c>
      <c r="N17" s="20">
        <v>1</v>
      </c>
      <c r="O17" s="37">
        <v>2.5</v>
      </c>
      <c r="P17" s="20">
        <v>5</v>
      </c>
      <c r="Q17" s="20">
        <v>2</v>
      </c>
      <c r="R17" s="21">
        <f t="shared" si="0"/>
        <v>18.5</v>
      </c>
      <c r="S17" s="22">
        <f t="shared" si="1"/>
        <v>30.833333333333332</v>
      </c>
      <c r="T17" s="28" t="s">
        <v>76</v>
      </c>
      <c r="U17" s="23"/>
    </row>
    <row r="18" spans="1:21" s="10" customFormat="1" ht="15.75">
      <c r="A18" s="5">
        <v>11</v>
      </c>
      <c r="B18" s="9" t="s">
        <v>34</v>
      </c>
      <c r="C18" s="11" t="s">
        <v>13</v>
      </c>
      <c r="D18" s="9" t="s">
        <v>65</v>
      </c>
      <c r="E18" s="24">
        <v>3</v>
      </c>
      <c r="F18" s="24">
        <v>0</v>
      </c>
      <c r="G18" s="24">
        <v>4</v>
      </c>
      <c r="H18" s="24">
        <v>0</v>
      </c>
      <c r="I18" s="24">
        <v>0</v>
      </c>
      <c r="J18" s="20">
        <v>0</v>
      </c>
      <c r="K18" s="20">
        <v>6</v>
      </c>
      <c r="L18" s="20">
        <v>1</v>
      </c>
      <c r="M18" s="20">
        <v>0</v>
      </c>
      <c r="N18" s="20">
        <v>0</v>
      </c>
      <c r="O18" s="37">
        <v>2</v>
      </c>
      <c r="P18" s="20">
        <v>0</v>
      </c>
      <c r="Q18" s="20">
        <v>0</v>
      </c>
      <c r="R18" s="21">
        <f t="shared" si="0"/>
        <v>16</v>
      </c>
      <c r="S18" s="22">
        <f t="shared" si="1"/>
        <v>26.666666666666668</v>
      </c>
      <c r="T18" s="28" t="s">
        <v>77</v>
      </c>
      <c r="U18" s="23"/>
    </row>
    <row r="19" spans="1:21" s="10" customFormat="1" ht="15.75">
      <c r="A19" s="4">
        <v>12</v>
      </c>
      <c r="B19" s="9" t="s">
        <v>31</v>
      </c>
      <c r="C19" s="11" t="s">
        <v>12</v>
      </c>
      <c r="D19" s="9" t="s">
        <v>64</v>
      </c>
      <c r="E19" s="19">
        <v>0</v>
      </c>
      <c r="F19" s="19">
        <v>1</v>
      </c>
      <c r="G19" s="19">
        <v>1</v>
      </c>
      <c r="H19" s="19">
        <v>1</v>
      </c>
      <c r="I19" s="19">
        <v>2</v>
      </c>
      <c r="J19" s="20">
        <v>0</v>
      </c>
      <c r="K19" s="20">
        <v>0</v>
      </c>
      <c r="L19" s="20">
        <v>0</v>
      </c>
      <c r="M19" s="20">
        <v>2</v>
      </c>
      <c r="N19" s="20">
        <v>1</v>
      </c>
      <c r="O19" s="37">
        <v>2.5</v>
      </c>
      <c r="P19" s="20">
        <v>5</v>
      </c>
      <c r="Q19" s="20">
        <v>0</v>
      </c>
      <c r="R19" s="21">
        <f t="shared" si="0"/>
        <v>15.5</v>
      </c>
      <c r="S19" s="22">
        <f t="shared" si="1"/>
        <v>25.833333333333332</v>
      </c>
      <c r="T19" s="28" t="s">
        <v>78</v>
      </c>
      <c r="U19" s="23"/>
    </row>
    <row r="20" spans="1:21" s="10" customFormat="1" ht="15.75">
      <c r="A20" s="5">
        <v>13</v>
      </c>
      <c r="B20" s="11" t="s">
        <v>32</v>
      </c>
      <c r="C20" s="11" t="s">
        <v>13</v>
      </c>
      <c r="D20" s="9" t="s">
        <v>65</v>
      </c>
      <c r="E20" s="19">
        <v>0</v>
      </c>
      <c r="F20" s="19">
        <v>0</v>
      </c>
      <c r="G20" s="19">
        <v>5</v>
      </c>
      <c r="H20" s="19">
        <v>0</v>
      </c>
      <c r="I20" s="19">
        <v>0</v>
      </c>
      <c r="J20" s="20">
        <v>0</v>
      </c>
      <c r="K20" s="20">
        <v>6</v>
      </c>
      <c r="L20" s="20">
        <v>1</v>
      </c>
      <c r="M20" s="20">
        <v>0</v>
      </c>
      <c r="N20" s="20">
        <v>0</v>
      </c>
      <c r="O20" s="37">
        <v>1.5</v>
      </c>
      <c r="P20" s="20">
        <v>0</v>
      </c>
      <c r="Q20" s="20">
        <v>0</v>
      </c>
      <c r="R20" s="21">
        <f t="shared" si="0"/>
        <v>13.5</v>
      </c>
      <c r="S20" s="22">
        <f t="shared" si="1"/>
        <v>22.5</v>
      </c>
      <c r="T20" s="28" t="s">
        <v>79</v>
      </c>
      <c r="U20" s="23"/>
    </row>
    <row r="21" spans="1:21" s="10" customFormat="1" ht="15.75">
      <c r="A21" s="4">
        <v>14</v>
      </c>
      <c r="B21" s="9" t="s">
        <v>50</v>
      </c>
      <c r="C21" s="15" t="s">
        <v>55</v>
      </c>
      <c r="D21" s="9" t="s">
        <v>62</v>
      </c>
      <c r="E21" s="19">
        <v>0</v>
      </c>
      <c r="F21" s="19">
        <v>0</v>
      </c>
      <c r="G21" s="19">
        <v>0</v>
      </c>
      <c r="H21" s="19">
        <v>1</v>
      </c>
      <c r="I21" s="19">
        <v>1</v>
      </c>
      <c r="J21" s="20">
        <v>4</v>
      </c>
      <c r="K21" s="20">
        <v>1</v>
      </c>
      <c r="L21" s="20">
        <v>0</v>
      </c>
      <c r="M21" s="20">
        <v>0</v>
      </c>
      <c r="N21" s="20">
        <v>2</v>
      </c>
      <c r="O21" s="37">
        <v>3</v>
      </c>
      <c r="P21" s="20">
        <v>0</v>
      </c>
      <c r="Q21" s="20">
        <v>0</v>
      </c>
      <c r="R21" s="21">
        <f t="shared" si="0"/>
        <v>12</v>
      </c>
      <c r="S21" s="22">
        <f t="shared" si="1"/>
        <v>20</v>
      </c>
      <c r="T21" s="28" t="s">
        <v>80</v>
      </c>
      <c r="U21" s="23"/>
    </row>
    <row r="22" spans="1:21" s="10" customFormat="1" ht="15.75">
      <c r="A22" s="5">
        <v>15</v>
      </c>
      <c r="B22" s="9" t="s">
        <v>43</v>
      </c>
      <c r="C22" s="11" t="s">
        <v>53</v>
      </c>
      <c r="D22" s="9" t="s">
        <v>27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20">
        <v>4</v>
      </c>
      <c r="K22" s="20">
        <v>6</v>
      </c>
      <c r="L22" s="20">
        <v>0</v>
      </c>
      <c r="M22" s="20">
        <v>0</v>
      </c>
      <c r="N22" s="20">
        <v>0</v>
      </c>
      <c r="O22" s="37">
        <v>1</v>
      </c>
      <c r="P22" s="20">
        <v>0</v>
      </c>
      <c r="Q22" s="20">
        <v>0</v>
      </c>
      <c r="R22" s="21">
        <f t="shared" si="0"/>
        <v>11</v>
      </c>
      <c r="S22" s="22">
        <f t="shared" si="1"/>
        <v>18.333333333333332</v>
      </c>
      <c r="T22" s="28" t="s">
        <v>81</v>
      </c>
      <c r="U22" s="23"/>
    </row>
    <row r="23" spans="1:21" s="10" customFormat="1" ht="15.75">
      <c r="A23" s="4">
        <v>16</v>
      </c>
      <c r="B23" s="11" t="s">
        <v>30</v>
      </c>
      <c r="C23" s="11" t="s">
        <v>51</v>
      </c>
      <c r="D23" s="9" t="s">
        <v>61</v>
      </c>
      <c r="E23" s="19">
        <v>0</v>
      </c>
      <c r="F23" s="19">
        <v>1</v>
      </c>
      <c r="G23" s="19">
        <v>0</v>
      </c>
      <c r="H23" s="19">
        <v>0</v>
      </c>
      <c r="I23" s="19">
        <v>1</v>
      </c>
      <c r="J23" s="20">
        <v>0</v>
      </c>
      <c r="K23" s="20">
        <v>1</v>
      </c>
      <c r="L23" s="20">
        <v>0</v>
      </c>
      <c r="M23" s="20">
        <v>1</v>
      </c>
      <c r="N23" s="20">
        <v>1</v>
      </c>
      <c r="O23" s="37">
        <v>2</v>
      </c>
      <c r="P23" s="20">
        <v>2</v>
      </c>
      <c r="Q23" s="20">
        <v>2</v>
      </c>
      <c r="R23" s="21">
        <f t="shared" si="0"/>
        <v>11</v>
      </c>
      <c r="S23" s="22">
        <f t="shared" si="1"/>
        <v>18.333333333333332</v>
      </c>
      <c r="T23" s="28" t="s">
        <v>81</v>
      </c>
      <c r="U23" s="23"/>
    </row>
    <row r="24" spans="1:21" s="10" customFormat="1" ht="15.75">
      <c r="A24" s="5">
        <v>17</v>
      </c>
      <c r="B24" s="12" t="s">
        <v>39</v>
      </c>
      <c r="C24" s="11" t="s">
        <v>55</v>
      </c>
      <c r="D24" s="9" t="s">
        <v>62</v>
      </c>
      <c r="E24" s="19">
        <v>0</v>
      </c>
      <c r="F24" s="19">
        <v>0</v>
      </c>
      <c r="G24" s="19">
        <v>2</v>
      </c>
      <c r="H24" s="19">
        <v>3</v>
      </c>
      <c r="I24" s="19">
        <v>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37">
        <v>3</v>
      </c>
      <c r="P24" s="20">
        <v>0</v>
      </c>
      <c r="Q24" s="20">
        <v>0</v>
      </c>
      <c r="R24" s="21">
        <f t="shared" si="0"/>
        <v>9</v>
      </c>
      <c r="S24" s="22">
        <f t="shared" si="1"/>
        <v>15</v>
      </c>
      <c r="T24" s="28" t="s">
        <v>82</v>
      </c>
      <c r="U24" s="23"/>
    </row>
    <row r="25" spans="1:21" s="10" customFormat="1" ht="15.75">
      <c r="A25" s="4">
        <v>18</v>
      </c>
      <c r="B25" s="9" t="s">
        <v>44</v>
      </c>
      <c r="C25" s="11" t="s">
        <v>9</v>
      </c>
      <c r="D25" s="9" t="s">
        <v>18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20">
        <v>0</v>
      </c>
      <c r="K25" s="20">
        <v>0</v>
      </c>
      <c r="L25" s="20">
        <v>0</v>
      </c>
      <c r="M25" s="20">
        <v>1</v>
      </c>
      <c r="N25" s="20">
        <v>2</v>
      </c>
      <c r="O25" s="37">
        <v>2</v>
      </c>
      <c r="P25" s="20">
        <v>1</v>
      </c>
      <c r="Q25" s="20">
        <v>2</v>
      </c>
      <c r="R25" s="21">
        <f t="shared" si="0"/>
        <v>9</v>
      </c>
      <c r="S25" s="22">
        <f t="shared" si="1"/>
        <v>15</v>
      </c>
      <c r="T25" s="28" t="s">
        <v>82</v>
      </c>
      <c r="U25" s="23"/>
    </row>
    <row r="26" spans="1:21" s="10" customFormat="1" ht="15.75">
      <c r="A26" s="5">
        <v>19</v>
      </c>
      <c r="B26" s="9" t="s">
        <v>49</v>
      </c>
      <c r="C26" s="11" t="s">
        <v>53</v>
      </c>
      <c r="D26" s="9" t="s">
        <v>27</v>
      </c>
      <c r="E26" s="19">
        <v>0</v>
      </c>
      <c r="F26" s="19">
        <v>0</v>
      </c>
      <c r="G26" s="19">
        <v>0</v>
      </c>
      <c r="H26" s="19">
        <v>1</v>
      </c>
      <c r="I26" s="19">
        <v>0</v>
      </c>
      <c r="J26" s="20">
        <v>2</v>
      </c>
      <c r="K26" s="20">
        <v>2</v>
      </c>
      <c r="L26" s="20">
        <v>0</v>
      </c>
      <c r="M26" s="20">
        <v>1</v>
      </c>
      <c r="N26" s="20">
        <v>0</v>
      </c>
      <c r="O26" s="37">
        <v>1</v>
      </c>
      <c r="P26" s="20">
        <v>1</v>
      </c>
      <c r="Q26" s="20">
        <v>0</v>
      </c>
      <c r="R26" s="21">
        <f t="shared" si="0"/>
        <v>8</v>
      </c>
      <c r="S26" s="22">
        <f t="shared" si="1"/>
        <v>13.333333333333334</v>
      </c>
      <c r="T26" s="28" t="s">
        <v>83</v>
      </c>
      <c r="U26" s="23"/>
    </row>
    <row r="27" spans="1:21" s="10" customFormat="1" ht="15.75">
      <c r="A27" s="4">
        <v>20</v>
      </c>
      <c r="B27" s="9" t="s">
        <v>33</v>
      </c>
      <c r="C27" s="11" t="s">
        <v>13</v>
      </c>
      <c r="D27" s="9" t="s">
        <v>65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20">
        <v>0</v>
      </c>
      <c r="K27" s="20">
        <v>6</v>
      </c>
      <c r="L27" s="20">
        <v>1</v>
      </c>
      <c r="M27" s="20">
        <v>0</v>
      </c>
      <c r="N27" s="20">
        <v>0</v>
      </c>
      <c r="O27" s="37">
        <v>0</v>
      </c>
      <c r="P27" s="20">
        <v>0</v>
      </c>
      <c r="Q27" s="20">
        <v>0</v>
      </c>
      <c r="R27" s="21">
        <f t="shared" si="0"/>
        <v>7</v>
      </c>
      <c r="S27" s="22">
        <f t="shared" si="1"/>
        <v>11.666666666666666</v>
      </c>
      <c r="T27" s="28" t="s">
        <v>84</v>
      </c>
      <c r="U27" s="23"/>
    </row>
    <row r="28" spans="1:21" s="10" customFormat="1" ht="15.75">
      <c r="A28" s="5">
        <v>21</v>
      </c>
      <c r="B28" s="11" t="s">
        <v>36</v>
      </c>
      <c r="C28" s="14" t="s">
        <v>14</v>
      </c>
      <c r="D28" s="16" t="s">
        <v>66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20">
        <v>4</v>
      </c>
      <c r="K28" s="20">
        <v>0</v>
      </c>
      <c r="L28" s="20">
        <v>0</v>
      </c>
      <c r="M28" s="20">
        <v>0</v>
      </c>
      <c r="N28" s="20">
        <v>0</v>
      </c>
      <c r="O28" s="37">
        <v>2</v>
      </c>
      <c r="P28" s="20">
        <v>0</v>
      </c>
      <c r="Q28" s="20">
        <v>0</v>
      </c>
      <c r="R28" s="21">
        <f t="shared" si="0"/>
        <v>6</v>
      </c>
      <c r="S28" s="22">
        <f t="shared" si="1"/>
        <v>10</v>
      </c>
      <c r="T28" s="28" t="s">
        <v>85</v>
      </c>
      <c r="U28" s="23"/>
    </row>
    <row r="29" spans="1:21" s="10" customFormat="1" ht="15.75">
      <c r="A29" s="4">
        <v>22</v>
      </c>
      <c r="B29" s="9" t="s">
        <v>46</v>
      </c>
      <c r="C29" s="11" t="s">
        <v>15</v>
      </c>
      <c r="D29" s="9" t="s">
        <v>63</v>
      </c>
      <c r="E29" s="19">
        <v>0</v>
      </c>
      <c r="F29" s="19">
        <v>0</v>
      </c>
      <c r="G29" s="19">
        <v>0</v>
      </c>
      <c r="H29" s="19">
        <v>0</v>
      </c>
      <c r="I29" s="19">
        <v>2</v>
      </c>
      <c r="J29" s="20">
        <v>0</v>
      </c>
      <c r="K29" s="20">
        <v>0</v>
      </c>
      <c r="L29" s="20">
        <v>0</v>
      </c>
      <c r="M29" s="20">
        <v>0</v>
      </c>
      <c r="N29" s="20">
        <v>2</v>
      </c>
      <c r="O29" s="37">
        <v>0</v>
      </c>
      <c r="P29" s="20">
        <v>1</v>
      </c>
      <c r="Q29" s="20">
        <v>0</v>
      </c>
      <c r="R29" s="25">
        <f t="shared" si="0"/>
        <v>5</v>
      </c>
      <c r="S29" s="26">
        <f t="shared" si="1"/>
        <v>8.333333333333334</v>
      </c>
      <c r="T29" s="29" t="s">
        <v>86</v>
      </c>
      <c r="U29" s="27"/>
    </row>
    <row r="31" ht="15.75">
      <c r="B31" s="7" t="s">
        <v>11</v>
      </c>
    </row>
    <row r="32" ht="31.5">
      <c r="B32" s="8" t="s">
        <v>26</v>
      </c>
    </row>
    <row r="33" ht="15.75">
      <c r="B33" s="6" t="s">
        <v>18</v>
      </c>
    </row>
    <row r="34" ht="15.75">
      <c r="B34" s="6" t="s">
        <v>20</v>
      </c>
    </row>
    <row r="35" ht="15.75">
      <c r="B35" s="6" t="s">
        <v>24</v>
      </c>
    </row>
    <row r="36" ht="15.75">
      <c r="B36" s="6" t="s">
        <v>23</v>
      </c>
    </row>
    <row r="37" ht="31.5">
      <c r="B37" s="6" t="s">
        <v>27</v>
      </c>
    </row>
    <row r="38" ht="15.75">
      <c r="B38" s="6" t="s">
        <v>25</v>
      </c>
    </row>
    <row r="39" ht="15.75">
      <c r="B39" s="6" t="s">
        <v>21</v>
      </c>
    </row>
    <row r="40" ht="15.75">
      <c r="B40" s="6" t="s">
        <v>28</v>
      </c>
    </row>
    <row r="41" ht="15.75">
      <c r="B41" s="6" t="s">
        <v>22</v>
      </c>
    </row>
    <row r="42" ht="15.75">
      <c r="B42" s="6" t="s">
        <v>19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2021-12-15T13:36:35Z</dcterms:modified>
  <cp:category/>
  <cp:version/>
  <cp:contentType/>
  <cp:contentStatus/>
</cp:coreProperties>
</file>