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<sst xmlns="http://schemas.openxmlformats.org/spreadsheetml/2006/main" count="110" uniqueCount="81">
  <si>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</si>
  <si>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</si>
  <si>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</si>
  <si>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</si>
  <si>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</si>
  <si>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</si>
  <si>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</si>
  <si>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</si>
  <si>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</si>
  <si>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</si>
  <si>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1</t>
  </si>
  <si>
    <t>призер</t>
  </si>
  <si>
    <t>Королев В.П.</t>
  </si>
  <si>
    <t>Ваганова Г.Н..</t>
  </si>
  <si>
    <t>Кулькова Н.В.</t>
  </si>
  <si>
    <t>Завьялова Н.Ф.</t>
  </si>
  <si>
    <t>Колпаков И.М.</t>
  </si>
  <si>
    <t>Иванов Н.С.</t>
  </si>
  <si>
    <t>Часть 1</t>
  </si>
  <si>
    <t>Часть 2</t>
  </si>
  <si>
    <t xml:space="preserve">                                                                                                                                                        Максимальное количество баллов: 100    </t>
  </si>
  <si>
    <t>2</t>
  </si>
  <si>
    <t>3</t>
  </si>
  <si>
    <t>Класс</t>
  </si>
  <si>
    <t>МОУ Сарафоновская СШ ЯМР</t>
  </si>
  <si>
    <t>МОУ Туношенская СШ ЯМР</t>
  </si>
  <si>
    <t>МОУ Красноткацкая СШ ЯМР</t>
  </si>
  <si>
    <t>Одинцова А.М.</t>
  </si>
  <si>
    <t>МОУ Лучинская СШ ЯМР</t>
  </si>
  <si>
    <t>Петрова Е.А.</t>
  </si>
  <si>
    <t>Байдина А.Ю.</t>
  </si>
  <si>
    <t>Круглова М.П.</t>
  </si>
  <si>
    <t>Растрепина Д.А.</t>
  </si>
  <si>
    <t>Фонарева П.А.</t>
  </si>
  <si>
    <t>МОУ Мокеевская СШ ЯМР</t>
  </si>
  <si>
    <t>Матвеев Н.Ю.</t>
  </si>
  <si>
    <t>Афонин Е.О.</t>
  </si>
  <si>
    <t>МОУ Спасская СШ ЯМР</t>
  </si>
  <si>
    <t>Василенко С.А.</t>
  </si>
  <si>
    <t>Полоскина Е.А.</t>
  </si>
  <si>
    <t>Хоромская Д.В.</t>
  </si>
  <si>
    <t>Белова Е.Н.</t>
  </si>
  <si>
    <t>Степченко М.С.</t>
  </si>
  <si>
    <t>Бузанов Т.А.</t>
  </si>
  <si>
    <t>МОУ Григорьевская СШ ЯМР</t>
  </si>
  <si>
    <t>Буданова В.В.</t>
  </si>
  <si>
    <t>Макарова П.В.</t>
  </si>
  <si>
    <t>Осипова А.О.</t>
  </si>
  <si>
    <t>4</t>
  </si>
  <si>
    <t>9</t>
  </si>
  <si>
    <t>14</t>
  </si>
  <si>
    <t>15</t>
  </si>
  <si>
    <t>16</t>
  </si>
  <si>
    <t>победитель</t>
  </si>
  <si>
    <t>Гильфанова Ю.Р.</t>
  </si>
  <si>
    <t>Асафьева В.С.</t>
  </si>
  <si>
    <t>Ваганова Г.Н.</t>
  </si>
  <si>
    <t>Морозова Н.А.</t>
  </si>
  <si>
    <t>Езелева Т.В.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</si>
  <si>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экономике</t>
    </r>
    <r>
      <rPr>
        <sz val="12"/>
        <rFont val="Times New Roman"/>
        <family val="1"/>
      </rPr>
      <t xml:space="preserve">                                                                                                  11</t>
    </r>
    <r>
      <rPr>
        <u val="single"/>
        <sz val="12"/>
        <rFont val="Times New Roman"/>
        <family val="1"/>
      </rPr>
      <t xml:space="preserve"> класс</t>
    </r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</si>
  <si>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06.12.2021    № 3</t>
    </r>
  </si>
  <si>
    <t>Столбец1</t>
  </si>
  <si>
    <t>Столбец2</t>
  </si>
  <si>
    <t>Столбец7</t>
  </si>
  <si>
    <t>Столбец3</t>
  </si>
  <si>
    <t>Столбец4</t>
  </si>
  <si>
    <t>Столбец5</t>
  </si>
  <si>
    <t>Столбец6</t>
  </si>
  <si>
    <t>Столбец24</t>
  </si>
  <si>
    <t>Столбец25</t>
  </si>
  <si>
    <t>Столбец26</t>
  </si>
  <si>
    <t>Столбец27</t>
  </si>
  <si>
    <t xml:space="preserve">                   Дата проведения олимпиады: 26.11.2021                                                                              Количество участников: 18</t>
  </si>
  <si>
    <t>5</t>
  </si>
  <si>
    <t>6</t>
  </si>
  <si>
    <t>10</t>
  </si>
  <si>
    <t>11</t>
  </si>
  <si>
    <t>17</t>
  </si>
  <si>
    <t>18</t>
  </si>
  <si>
    <t>7-8</t>
  </si>
  <si>
    <t>12-13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</si>
</sst>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2" xfId="0" applyNumberFormat="1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K26" totalsRowShown="0">
  <autoFilter ref="A7:K26"/>
  <tableColumns count="11">
    <tableColumn id="1" name="Столбец1"/>
    <tableColumn id="2" name="Столбец2"/>
    <tableColumn id="16" name="Столбец7"/>
    <tableColumn id="9" name="Столбец3"/>
    <tableColumn id="4" name="Столбец4"/>
    <tableColumn id="10" name="Столбец5"/>
    <tableColumn id="11" name="Столбец6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8.7109375" style="0" customWidth="1"/>
    <col min="4" max="4" width="31.8515625" style="0" customWidth="1"/>
    <col min="5" max="5" width="22.421875" style="0" customWidth="1"/>
    <col min="6" max="6" width="11.140625" style="0" customWidth="1"/>
    <col min="7" max="7" width="10.140625" style="0" customWidth="1"/>
    <col min="8" max="8" width="9.00390625" style="0" customWidth="1"/>
    <col min="9" max="9" width="9.8515625" style="0" customWidth="1"/>
    <col min="10" max="10" width="11.57421875" style="0" customWidth="1"/>
    <col min="11" max="11" width="17.00390625" style="0" customWidth="1"/>
    <col min="12" max="12" width="14.57421875" style="0" customWidth="1"/>
    <col min="13" max="13" width="9.00390625" style="0" customWidth="1"/>
  </cols>
  <sheetData>
    <row r="1" s="21" customFormat="1" ht="15.75">
      <c r="A1" s="21" t="s">
        <v>60</v>
      </c>
    </row>
    <row r="2" spans="1:24" s="3" customFormat="1" ht="15.75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3" customFormat="1" ht="15.75">
      <c r="A3" s="24" t="s">
        <v>59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s="3" customFormat="1" ht="15.75">
      <c r="A4" s="22" t="s">
        <v>72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5.75">
      <c r="A5" s="25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5:8" ht="14.25" customHeight="1">
      <c r="E6" s="20"/>
      <c r="F6" s="20"/>
      <c r="G6" s="20"/>
      <c r="H6" s="20"/>
    </row>
    <row r="7" spans="1:11" ht="37.5" customHeight="1" hidden="1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  <c r="G7" t="s">
        <v>67</v>
      </c>
      <c r="H7" t="s">
        <v>68</v>
      </c>
      <c r="I7" t="s">
        <v>69</v>
      </c>
      <c r="J7" t="s">
        <v>70</v>
      </c>
      <c r="K7" t="s">
        <v>71</v>
      </c>
    </row>
    <row r="8" spans="1:11" ht="31.5">
      <c r="A8" s="11" t="s">
        <v>0</v>
      </c>
      <c r="B8" s="6" t="s">
        <v>1</v>
      </c>
      <c r="C8" s="6" t="s">
        <v>23</v>
      </c>
      <c r="D8" s="6" t="s">
        <v>7</v>
      </c>
      <c r="E8" s="6" t="s">
        <v>2</v>
      </c>
      <c r="F8" s="6" t="s">
        <v>18</v>
      </c>
      <c r="G8" s="6" t="s">
        <v>19</v>
      </c>
      <c r="H8" s="12" t="s">
        <v>6</v>
      </c>
      <c r="I8" s="6" t="s">
        <v>3</v>
      </c>
      <c r="J8" s="6" t="s">
        <v>4</v>
      </c>
      <c r="K8" s="6" t="s">
        <v>5</v>
      </c>
    </row>
    <row r="9" spans="1:11" ht="15.75">
      <c r="A9" s="6">
        <v>1</v>
      </c>
      <c r="B9" s="1" t="s">
        <v>45</v>
      </c>
      <c r="C9" s="13">
        <v>11</v>
      </c>
      <c r="D9" s="1" t="s">
        <v>34</v>
      </c>
      <c r="E9" s="1" t="s">
        <v>12</v>
      </c>
      <c r="F9" s="17">
        <v>20</v>
      </c>
      <c r="G9" s="17">
        <v>45</v>
      </c>
      <c r="H9" s="2">
        <f aca="true" t="shared" si="0" ref="H9:H26">SUM(F9:G9)</f>
        <v>65</v>
      </c>
      <c r="I9" s="4">
        <f aca="true" t="shared" si="1" ref="I9:I26">H9*100/100</f>
        <v>65</v>
      </c>
      <c r="J9" s="10" t="s">
        <v>10</v>
      </c>
      <c r="K9" s="7" t="s">
        <v>53</v>
      </c>
    </row>
    <row r="10" spans="1:11" ht="15.75">
      <c r="A10" s="5">
        <v>2</v>
      </c>
      <c r="B10" s="1" t="s">
        <v>42</v>
      </c>
      <c r="C10" s="13">
        <v>11</v>
      </c>
      <c r="D10" s="1" t="s">
        <v>25</v>
      </c>
      <c r="E10" s="1" t="s">
        <v>54</v>
      </c>
      <c r="F10" s="17">
        <v>25</v>
      </c>
      <c r="G10" s="17">
        <v>35</v>
      </c>
      <c r="H10" s="2">
        <f t="shared" si="0"/>
        <v>60</v>
      </c>
      <c r="I10" s="4">
        <f t="shared" si="1"/>
        <v>60</v>
      </c>
      <c r="J10" s="10" t="s">
        <v>21</v>
      </c>
      <c r="K10" s="7" t="s">
        <v>11</v>
      </c>
    </row>
    <row r="11" spans="1:11" ht="15.75">
      <c r="A11" s="6">
        <v>3</v>
      </c>
      <c r="B11" s="1" t="s">
        <v>27</v>
      </c>
      <c r="C11" s="13">
        <v>11</v>
      </c>
      <c r="D11" s="1" t="s">
        <v>28</v>
      </c>
      <c r="E11" s="1" t="s">
        <v>55</v>
      </c>
      <c r="F11" s="17">
        <v>25</v>
      </c>
      <c r="G11" s="17">
        <v>30</v>
      </c>
      <c r="H11" s="2">
        <f t="shared" si="0"/>
        <v>55</v>
      </c>
      <c r="I11" s="4">
        <f t="shared" si="1"/>
        <v>55</v>
      </c>
      <c r="J11" s="10" t="s">
        <v>22</v>
      </c>
      <c r="K11" s="7" t="s">
        <v>11</v>
      </c>
    </row>
    <row r="12" spans="1:11" ht="15.75">
      <c r="A12" s="5">
        <v>4</v>
      </c>
      <c r="B12" s="1" t="s">
        <v>31</v>
      </c>
      <c r="C12" s="13">
        <v>11</v>
      </c>
      <c r="D12" s="1" t="s">
        <v>24</v>
      </c>
      <c r="E12" s="1" t="s">
        <v>14</v>
      </c>
      <c r="F12" s="17">
        <v>16</v>
      </c>
      <c r="G12" s="17">
        <v>20</v>
      </c>
      <c r="H12" s="2">
        <f t="shared" si="0"/>
        <v>36</v>
      </c>
      <c r="I12" s="4">
        <f t="shared" si="1"/>
        <v>36</v>
      </c>
      <c r="J12" s="10" t="s">
        <v>48</v>
      </c>
      <c r="K12" s="7" t="s">
        <v>11</v>
      </c>
    </row>
    <row r="13" spans="1:11" ht="15.75">
      <c r="A13" s="6">
        <v>5</v>
      </c>
      <c r="B13" s="1" t="s">
        <v>40</v>
      </c>
      <c r="C13" s="13">
        <v>11</v>
      </c>
      <c r="D13" s="1" t="s">
        <v>28</v>
      </c>
      <c r="E13" s="1" t="s">
        <v>55</v>
      </c>
      <c r="F13" s="18">
        <v>18</v>
      </c>
      <c r="G13" s="18">
        <v>15</v>
      </c>
      <c r="H13" s="2">
        <f t="shared" si="0"/>
        <v>33</v>
      </c>
      <c r="I13" s="4">
        <f t="shared" si="1"/>
        <v>33</v>
      </c>
      <c r="J13" s="10" t="s">
        <v>73</v>
      </c>
      <c r="K13" s="7" t="s">
        <v>11</v>
      </c>
    </row>
    <row r="14" spans="1:11" ht="15.75">
      <c r="A14" s="5">
        <v>6</v>
      </c>
      <c r="B14" s="1" t="s">
        <v>35</v>
      </c>
      <c r="C14" s="13">
        <v>11</v>
      </c>
      <c r="D14" s="1" t="s">
        <v>25</v>
      </c>
      <c r="E14" s="1" t="s">
        <v>54</v>
      </c>
      <c r="F14" s="17">
        <v>20</v>
      </c>
      <c r="G14" s="17">
        <v>10</v>
      </c>
      <c r="H14" s="16">
        <f t="shared" si="0"/>
        <v>30</v>
      </c>
      <c r="I14" s="4">
        <f t="shared" si="1"/>
        <v>30</v>
      </c>
      <c r="J14" s="10" t="s">
        <v>74</v>
      </c>
      <c r="K14" s="7"/>
    </row>
    <row r="15" spans="1:11" ht="15.75">
      <c r="A15" s="6">
        <v>7</v>
      </c>
      <c r="B15" s="1" t="s">
        <v>30</v>
      </c>
      <c r="C15" s="13">
        <v>11</v>
      </c>
      <c r="D15" s="1" t="s">
        <v>25</v>
      </c>
      <c r="E15" s="1" t="s">
        <v>54</v>
      </c>
      <c r="F15" s="17">
        <v>13</v>
      </c>
      <c r="G15" s="17">
        <v>15</v>
      </c>
      <c r="H15" s="16">
        <f t="shared" si="0"/>
        <v>28</v>
      </c>
      <c r="I15" s="4">
        <f t="shared" si="1"/>
        <v>28</v>
      </c>
      <c r="J15" s="10" t="s">
        <v>79</v>
      </c>
      <c r="K15" s="7"/>
    </row>
    <row r="16" spans="1:11" ht="15.75">
      <c r="A16" s="5">
        <v>8</v>
      </c>
      <c r="B16" s="1" t="s">
        <v>33</v>
      </c>
      <c r="C16" s="13">
        <v>11</v>
      </c>
      <c r="D16" s="1" t="s">
        <v>34</v>
      </c>
      <c r="E16" s="1" t="s">
        <v>12</v>
      </c>
      <c r="F16" s="17">
        <v>13</v>
      </c>
      <c r="G16" s="17">
        <v>15</v>
      </c>
      <c r="H16" s="16">
        <f t="shared" si="0"/>
        <v>28</v>
      </c>
      <c r="I16" s="4">
        <f t="shared" si="1"/>
        <v>28</v>
      </c>
      <c r="J16" s="10" t="s">
        <v>79</v>
      </c>
      <c r="K16" s="7"/>
    </row>
    <row r="17" spans="1:11" ht="15.75">
      <c r="A17" s="6">
        <v>9</v>
      </c>
      <c r="B17" s="1" t="s">
        <v>41</v>
      </c>
      <c r="C17" s="13">
        <v>11</v>
      </c>
      <c r="D17" s="1" t="s">
        <v>25</v>
      </c>
      <c r="E17" s="1" t="s">
        <v>54</v>
      </c>
      <c r="F17" s="17">
        <v>15</v>
      </c>
      <c r="G17" s="17">
        <v>10</v>
      </c>
      <c r="H17" s="16">
        <f t="shared" si="0"/>
        <v>25</v>
      </c>
      <c r="I17" s="4">
        <f t="shared" si="1"/>
        <v>25</v>
      </c>
      <c r="J17" s="10" t="s">
        <v>49</v>
      </c>
      <c r="K17" s="7"/>
    </row>
    <row r="18" spans="1:11" ht="15.75">
      <c r="A18" s="5">
        <v>10</v>
      </c>
      <c r="B18" s="1" t="s">
        <v>17</v>
      </c>
      <c r="C18" s="13">
        <v>11</v>
      </c>
      <c r="D18" s="1" t="s">
        <v>25</v>
      </c>
      <c r="E18" s="1" t="s">
        <v>54</v>
      </c>
      <c r="F18" s="17">
        <v>14</v>
      </c>
      <c r="G18" s="17">
        <v>10</v>
      </c>
      <c r="H18" s="16">
        <f t="shared" si="0"/>
        <v>24</v>
      </c>
      <c r="I18" s="4">
        <f t="shared" si="1"/>
        <v>24</v>
      </c>
      <c r="J18" s="10" t="s">
        <v>75</v>
      </c>
      <c r="K18" s="7"/>
    </row>
    <row r="19" spans="1:11" ht="15.75">
      <c r="A19" s="6">
        <v>11</v>
      </c>
      <c r="B19" s="14" t="s">
        <v>32</v>
      </c>
      <c r="C19" s="15">
        <v>11</v>
      </c>
      <c r="D19" s="1" t="s">
        <v>26</v>
      </c>
      <c r="E19" s="19" t="s">
        <v>56</v>
      </c>
      <c r="F19" s="17">
        <v>11</v>
      </c>
      <c r="G19" s="17">
        <v>10</v>
      </c>
      <c r="H19" s="16">
        <f t="shared" si="0"/>
        <v>21</v>
      </c>
      <c r="I19" s="4">
        <f t="shared" si="1"/>
        <v>21</v>
      </c>
      <c r="J19" s="10" t="s">
        <v>76</v>
      </c>
      <c r="K19" s="7"/>
    </row>
    <row r="20" spans="1:11" ht="15.75">
      <c r="A20" s="5">
        <v>12</v>
      </c>
      <c r="B20" s="1" t="s">
        <v>36</v>
      </c>
      <c r="C20" s="13">
        <v>11</v>
      </c>
      <c r="D20" s="1" t="s">
        <v>37</v>
      </c>
      <c r="E20" s="1" t="s">
        <v>57</v>
      </c>
      <c r="F20" s="17">
        <v>17</v>
      </c>
      <c r="G20" s="17">
        <v>0</v>
      </c>
      <c r="H20" s="16">
        <f t="shared" si="0"/>
        <v>17</v>
      </c>
      <c r="I20" s="4">
        <f t="shared" si="1"/>
        <v>17</v>
      </c>
      <c r="J20" s="10" t="s">
        <v>80</v>
      </c>
      <c r="K20" s="7"/>
    </row>
    <row r="21" spans="1:11" ht="15.75">
      <c r="A21" s="6">
        <v>13</v>
      </c>
      <c r="B21" s="1" t="s">
        <v>38</v>
      </c>
      <c r="C21" s="13">
        <v>11</v>
      </c>
      <c r="D21" s="1" t="s">
        <v>37</v>
      </c>
      <c r="E21" s="1" t="s">
        <v>57</v>
      </c>
      <c r="F21" s="17">
        <v>17</v>
      </c>
      <c r="G21" s="17">
        <v>0</v>
      </c>
      <c r="H21" s="16">
        <f t="shared" si="0"/>
        <v>17</v>
      </c>
      <c r="I21" s="4">
        <f t="shared" si="1"/>
        <v>17</v>
      </c>
      <c r="J21" s="10" t="s">
        <v>80</v>
      </c>
      <c r="K21" s="7"/>
    </row>
    <row r="22" spans="1:11" ht="15.75">
      <c r="A22" s="5">
        <v>14</v>
      </c>
      <c r="B22" s="1" t="s">
        <v>29</v>
      </c>
      <c r="C22" s="13">
        <v>11</v>
      </c>
      <c r="D22" s="1" t="s">
        <v>24</v>
      </c>
      <c r="E22" s="1" t="s">
        <v>14</v>
      </c>
      <c r="F22" s="17">
        <v>15</v>
      </c>
      <c r="G22" s="17">
        <v>0</v>
      </c>
      <c r="H22" s="16">
        <f t="shared" si="0"/>
        <v>15</v>
      </c>
      <c r="I22" s="4">
        <f t="shared" si="1"/>
        <v>15</v>
      </c>
      <c r="J22" s="10" t="s">
        <v>50</v>
      </c>
      <c r="K22" s="7"/>
    </row>
    <row r="23" spans="1:11" ht="15.75">
      <c r="A23" s="6">
        <v>15</v>
      </c>
      <c r="B23" s="1" t="s">
        <v>39</v>
      </c>
      <c r="C23" s="13">
        <v>11</v>
      </c>
      <c r="D23" s="1" t="s">
        <v>24</v>
      </c>
      <c r="E23" s="1" t="s">
        <v>14</v>
      </c>
      <c r="F23" s="17">
        <v>14</v>
      </c>
      <c r="G23" s="17">
        <v>0</v>
      </c>
      <c r="H23" s="16">
        <f t="shared" si="0"/>
        <v>14</v>
      </c>
      <c r="I23" s="4">
        <f t="shared" si="1"/>
        <v>14</v>
      </c>
      <c r="J23" s="10" t="s">
        <v>51</v>
      </c>
      <c r="K23" s="7"/>
    </row>
    <row r="24" spans="1:11" ht="15.75">
      <c r="A24" s="5">
        <v>16</v>
      </c>
      <c r="B24" s="1" t="s">
        <v>43</v>
      </c>
      <c r="C24" s="13">
        <v>11</v>
      </c>
      <c r="D24" s="1" t="s">
        <v>44</v>
      </c>
      <c r="E24" s="1" t="s">
        <v>58</v>
      </c>
      <c r="F24" s="17">
        <v>12</v>
      </c>
      <c r="G24" s="17">
        <v>0</v>
      </c>
      <c r="H24" s="16">
        <f t="shared" si="0"/>
        <v>12</v>
      </c>
      <c r="I24" s="4">
        <f t="shared" si="1"/>
        <v>12</v>
      </c>
      <c r="J24" s="10" t="s">
        <v>52</v>
      </c>
      <c r="K24" s="7"/>
    </row>
    <row r="25" spans="1:11" ht="15.75">
      <c r="A25" s="6">
        <v>17</v>
      </c>
      <c r="B25" s="1" t="s">
        <v>47</v>
      </c>
      <c r="C25" s="13">
        <v>11</v>
      </c>
      <c r="D25" s="1" t="s">
        <v>37</v>
      </c>
      <c r="E25" s="1" t="s">
        <v>57</v>
      </c>
      <c r="F25" s="17">
        <v>8</v>
      </c>
      <c r="G25" s="17">
        <v>0</v>
      </c>
      <c r="H25" s="16">
        <f t="shared" si="0"/>
        <v>8</v>
      </c>
      <c r="I25" s="4">
        <f t="shared" si="1"/>
        <v>8</v>
      </c>
      <c r="J25" s="10" t="s">
        <v>77</v>
      </c>
      <c r="K25" s="7"/>
    </row>
    <row r="26" spans="1:11" ht="15.75">
      <c r="A26" s="5">
        <v>18</v>
      </c>
      <c r="B26" s="14" t="s">
        <v>46</v>
      </c>
      <c r="C26" s="15">
        <v>11</v>
      </c>
      <c r="D26" s="1" t="s">
        <v>26</v>
      </c>
      <c r="E26" s="19" t="s">
        <v>56</v>
      </c>
      <c r="F26" s="17">
        <v>6</v>
      </c>
      <c r="G26" s="17">
        <v>0</v>
      </c>
      <c r="H26" s="16">
        <f t="shared" si="0"/>
        <v>6</v>
      </c>
      <c r="I26" s="4">
        <f t="shared" si="1"/>
        <v>6</v>
      </c>
      <c r="J26" s="10" t="s">
        <v>78</v>
      </c>
      <c r="K26" s="7"/>
    </row>
    <row r="29" ht="15.75">
      <c r="B29" s="9" t="s">
        <v>9</v>
      </c>
    </row>
    <row r="30" ht="15.75">
      <c r="B30" s="8" t="s">
        <v>12</v>
      </c>
    </row>
    <row r="31" ht="15.75">
      <c r="B31" s="8" t="s">
        <v>13</v>
      </c>
    </row>
    <row r="32" ht="15.75">
      <c r="B32" s="8" t="s">
        <v>14</v>
      </c>
    </row>
    <row r="33" ht="15.75">
      <c r="B33" s="8" t="s">
        <v>15</v>
      </c>
    </row>
    <row r="34" ht="15.75">
      <c r="B34" s="8" t="s">
        <v>16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2021-12-06T12:11:48Z</dcterms:modified>
  <cp:category/>
  <cp:version/>
  <cp:contentType/>
  <cp:contentStatus/>
</cp:coreProperties>
</file>