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9 класс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<sst xmlns="http://schemas.openxmlformats.org/spreadsheetml/2006/main" count="79" uniqueCount="76">
  <si>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</si>
  <si>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</si>
  <si>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</si>
  <si>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</si>
  <si>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</si>
  <si>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</si>
  <si>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</si>
  <si>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</si>
  <si>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</si>
  <si>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МОУ Сарафоновская СШ ЯМР</t>
  </si>
  <si>
    <t>МОУ Кузнечихинская СШ ЯМР</t>
  </si>
  <si>
    <t>Жюри:</t>
  </si>
  <si>
    <t>1</t>
  </si>
  <si>
    <t>2</t>
  </si>
  <si>
    <t>3</t>
  </si>
  <si>
    <t>4</t>
  </si>
  <si>
    <t>Алексеева А.В.</t>
  </si>
  <si>
    <t>Балашова Е.А.</t>
  </si>
  <si>
    <t>Золоткова Н.В.</t>
  </si>
  <si>
    <t>Клименко Е.Р.</t>
  </si>
  <si>
    <t>Костылева И.Н.</t>
  </si>
  <si>
    <t>Новикова И.А.</t>
  </si>
  <si>
    <t>Страхова В.В.</t>
  </si>
  <si>
    <t>Цыпленкова И.А.</t>
  </si>
  <si>
    <t>Юхимчук С.Н.</t>
  </si>
  <si>
    <t>Класс</t>
  </si>
  <si>
    <t>МОУ Михайловская СШ ЯМР</t>
  </si>
  <si>
    <t>МОУ Дубковская СШ ЯМР</t>
  </si>
  <si>
    <t>МОУ Карачихская СШ ЯМР</t>
  </si>
  <si>
    <t>МОУ Туношенская СШ ЯМР</t>
  </si>
  <si>
    <t>Аудирование</t>
  </si>
  <si>
    <t>Чтение</t>
  </si>
  <si>
    <t>Лексико-грамматический текст</t>
  </si>
  <si>
    <t>Письменная речь</t>
  </si>
  <si>
    <t xml:space="preserve">                                                                                                                                                        Максимальное количество баллов: 90    </t>
  </si>
  <si>
    <t>Баранова М.Г.</t>
  </si>
  <si>
    <t>Пышина И.О.</t>
  </si>
  <si>
    <t>Дубичева У.О.</t>
  </si>
  <si>
    <t>МОУ Иванищевская СШ ЯМР</t>
  </si>
  <si>
    <t>Чудов В.А.</t>
  </si>
  <si>
    <t>Кирпичев А.И.</t>
  </si>
  <si>
    <t>Тошпулотова Ф.С.</t>
  </si>
  <si>
    <t>Ермаков В.А.</t>
  </si>
  <si>
    <t>Беловашина Е.В.</t>
  </si>
  <si>
    <t>МОУ Карабихская ОШ ЯМР</t>
  </si>
  <si>
    <t>Сафонова С.В.</t>
  </si>
  <si>
    <t>Груздева Е.С.</t>
  </si>
  <si>
    <t>Богомолова К.М.</t>
  </si>
  <si>
    <t>Боровкова Е.А.</t>
  </si>
  <si>
    <t>Русинова В.В.</t>
  </si>
  <si>
    <t>Вавилова В.В.</t>
  </si>
  <si>
    <t>Шибаева Д.И.</t>
  </si>
  <si>
    <t>Попова М.В.</t>
  </si>
  <si>
    <t>победитель</t>
  </si>
  <si>
    <t>призер</t>
  </si>
  <si>
    <t>5</t>
  </si>
  <si>
    <t>6</t>
  </si>
  <si>
    <r>
      <t xml:space="preserve">                                                                                                                        </t>
    </r>
    <r>
      <rPr>
        <sz val="12"/>
        <rFont val="Times New Roman"/>
        <family val="1"/>
      </rPr>
      <t>ПРОТОКОЛ от 30.11.2021    № 3</t>
    </r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</si>
  <si>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английскому языку</t>
    </r>
    <r>
      <rPr>
        <sz val="12"/>
        <rFont val="Times New Roman"/>
        <family val="1"/>
      </rPr>
      <t xml:space="preserve">                                                                                                  9</t>
    </r>
    <r>
      <rPr>
        <u val="single"/>
        <sz val="12"/>
        <rFont val="Times New Roman"/>
        <family val="1"/>
      </rPr>
      <t xml:space="preserve"> класс</t>
    </r>
  </si>
  <si>
    <t>Столбец1</t>
  </si>
  <si>
    <t>Столбец2</t>
  </si>
  <si>
    <t>Столбец9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</si>
  <si>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</si>
  <si>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</si>
  <si>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</si>
  <si>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</si>
  <si>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</si>
  <si>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</si>
  <si>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Столбец24</t>
  </si>
  <si>
    <t>Столбец25</t>
  </si>
  <si>
    <t>Столбец26</t>
  </si>
  <si>
    <t>Столбец27</t>
  </si>
  <si>
    <t xml:space="preserve">                   Дата проведения олимпиады: 24.11.2021                                                                              Количество участников: 9</t>
  </si>
  <si>
    <t>7</t>
  </si>
  <si>
    <t>8</t>
  </si>
  <si>
    <t>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</si>
</sst>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 wrapText="1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0" fontId="40" fillId="33" borderId="11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39" fillId="34" borderId="0" xfId="0" applyFont="1" applyFill="1" applyBorder="1" applyAlignment="1">
      <alignment horizontal="justify" vertical="top" wrapText="1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54" displayName="Таблица54" ref="A7:M17" totalsRowShown="0">
  <autoFilter ref="A7:M17"/>
  <tableColumns count="13">
    <tableColumn id="1" name="Столбец1"/>
    <tableColumn id="2" name="Столбец2"/>
    <tableColumn id="16" name="Столбец9"/>
    <tableColumn id="9" name="Столбец3"/>
    <tableColumn id="4" name="Столбец4"/>
    <tableColumn id="10" name="Столбец5"/>
    <tableColumn id="11" name="Столбец6"/>
    <tableColumn id="12" name="Столбец7"/>
    <tableColumn id="13" name="Столбец8"/>
    <tableColumn id="24" name="Столбец24"/>
    <tableColumn id="25" name="Столбец25"/>
    <tableColumn id="26" name="Столбец26"/>
    <tableColumn id="27" name="Столбец2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7.57421875" style="0" customWidth="1"/>
    <col min="4" max="4" width="35.421875" style="0" customWidth="1"/>
    <col min="5" max="5" width="19.421875" style="0" customWidth="1"/>
    <col min="6" max="6" width="9.8515625" style="0" customWidth="1"/>
    <col min="7" max="7" width="8.7109375" style="0" customWidth="1"/>
    <col min="8" max="8" width="15.7109375" style="0" customWidth="1"/>
    <col min="9" max="9" width="13.57421875" style="0" customWidth="1"/>
    <col min="10" max="10" width="8.7109375" style="0" customWidth="1"/>
    <col min="11" max="11" width="7.140625" style="0" customWidth="1"/>
    <col min="12" max="12" width="9.57421875" style="0" customWidth="1"/>
    <col min="13" max="13" width="13.8515625" style="0" customWidth="1"/>
  </cols>
  <sheetData>
    <row r="1" s="22" customFormat="1" ht="15.75">
      <c r="A1" s="22" t="s">
        <v>57</v>
      </c>
    </row>
    <row r="2" spans="1:24" s="3" customFormat="1" ht="15.75">
      <c r="A2" s="23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3" customFormat="1" ht="15.75">
      <c r="A3" s="25" t="s">
        <v>58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s="3" customFormat="1" ht="15.75">
      <c r="A4" s="23" t="s">
        <v>72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15.75">
      <c r="A5" s="26" t="s">
        <v>34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5:8" ht="15">
      <c r="E6" s="21"/>
      <c r="F6" s="21"/>
      <c r="G6" s="21"/>
      <c r="H6" s="21"/>
    </row>
    <row r="7" spans="1:13" ht="0.75" customHeight="1">
      <c r="A7" t="s">
        <v>59</v>
      </c>
      <c r="B7" t="s">
        <v>60</v>
      </c>
      <c r="C7" t="s">
        <v>61</v>
      </c>
      <c r="D7" t="s">
        <v>62</v>
      </c>
      <c r="E7" t="s">
        <v>63</v>
      </c>
      <c r="F7" t="s">
        <v>64</v>
      </c>
      <c r="G7" t="s">
        <v>65</v>
      </c>
      <c r="H7" t="s">
        <v>66</v>
      </c>
      <c r="I7" t="s">
        <v>67</v>
      </c>
      <c r="J7" t="s">
        <v>68</v>
      </c>
      <c r="K7" t="s">
        <v>69</v>
      </c>
      <c r="L7" t="s">
        <v>70</v>
      </c>
      <c r="M7" t="s">
        <v>71</v>
      </c>
    </row>
    <row r="8" spans="1:13" ht="47.25">
      <c r="A8" s="16" t="s">
        <v>0</v>
      </c>
      <c r="B8" s="5" t="s">
        <v>1</v>
      </c>
      <c r="C8" s="5" t="s">
        <v>25</v>
      </c>
      <c r="D8" s="5" t="s">
        <v>7</v>
      </c>
      <c r="E8" s="5" t="s">
        <v>2</v>
      </c>
      <c r="F8" s="5" t="s">
        <v>30</v>
      </c>
      <c r="G8" s="5" t="s">
        <v>31</v>
      </c>
      <c r="H8" s="5" t="s">
        <v>32</v>
      </c>
      <c r="I8" s="5" t="s">
        <v>33</v>
      </c>
      <c r="J8" s="17" t="s">
        <v>6</v>
      </c>
      <c r="K8" s="5" t="s">
        <v>3</v>
      </c>
      <c r="L8" s="5" t="s">
        <v>4</v>
      </c>
      <c r="M8" s="5" t="s">
        <v>5</v>
      </c>
    </row>
    <row r="9" spans="1:13" ht="15.75">
      <c r="A9" s="14">
        <v>1</v>
      </c>
      <c r="B9" s="18" t="s">
        <v>37</v>
      </c>
      <c r="C9" s="8">
        <v>9</v>
      </c>
      <c r="D9" s="1" t="s">
        <v>38</v>
      </c>
      <c r="E9" s="7" t="s">
        <v>50</v>
      </c>
      <c r="F9" s="9">
        <v>13</v>
      </c>
      <c r="G9" s="9">
        <v>16</v>
      </c>
      <c r="H9" s="9">
        <v>17</v>
      </c>
      <c r="I9" s="9">
        <v>7</v>
      </c>
      <c r="J9" s="2">
        <f aca="true" t="shared" si="0" ref="J9:J17">SUM(F9:I9)</f>
        <v>53</v>
      </c>
      <c r="K9" s="4">
        <f aca="true" t="shared" si="1" ref="K9:K17">J9*100/90</f>
        <v>58.888888888888886</v>
      </c>
      <c r="L9" s="10" t="s">
        <v>12</v>
      </c>
      <c r="M9" s="6" t="s">
        <v>53</v>
      </c>
    </row>
    <row r="10" spans="1:13" ht="15.75">
      <c r="A10" s="14">
        <v>2</v>
      </c>
      <c r="B10" s="1" t="s">
        <v>46</v>
      </c>
      <c r="C10" s="8">
        <v>9</v>
      </c>
      <c r="D10" s="1" t="s">
        <v>29</v>
      </c>
      <c r="E10" s="7" t="s">
        <v>48</v>
      </c>
      <c r="F10" s="9">
        <v>8</v>
      </c>
      <c r="G10" s="9">
        <v>16</v>
      </c>
      <c r="H10" s="9">
        <v>16</v>
      </c>
      <c r="I10" s="9">
        <v>6</v>
      </c>
      <c r="J10" s="2">
        <f t="shared" si="0"/>
        <v>46</v>
      </c>
      <c r="K10" s="4">
        <f t="shared" si="1"/>
        <v>51.111111111111114</v>
      </c>
      <c r="L10" s="10" t="s">
        <v>13</v>
      </c>
      <c r="M10" s="13" t="s">
        <v>54</v>
      </c>
    </row>
    <row r="11" spans="1:13" ht="15.75">
      <c r="A11" s="14">
        <v>3</v>
      </c>
      <c r="B11" s="1" t="s">
        <v>45</v>
      </c>
      <c r="C11" s="8">
        <v>9</v>
      </c>
      <c r="D11" s="1" t="s">
        <v>27</v>
      </c>
      <c r="E11" s="7"/>
      <c r="F11" s="9">
        <v>5</v>
      </c>
      <c r="G11" s="9">
        <v>18</v>
      </c>
      <c r="H11" s="9">
        <v>21</v>
      </c>
      <c r="I11" s="9">
        <v>0</v>
      </c>
      <c r="J11" s="2">
        <f t="shared" si="0"/>
        <v>44</v>
      </c>
      <c r="K11" s="4">
        <f t="shared" si="1"/>
        <v>48.888888888888886</v>
      </c>
      <c r="L11" s="10" t="s">
        <v>14</v>
      </c>
      <c r="M11" s="13"/>
    </row>
    <row r="12" spans="1:13" ht="15.75">
      <c r="A12" s="14">
        <v>4</v>
      </c>
      <c r="B12" s="1" t="s">
        <v>43</v>
      </c>
      <c r="C12" s="8">
        <v>9</v>
      </c>
      <c r="D12" s="1" t="s">
        <v>44</v>
      </c>
      <c r="E12" s="7" t="s">
        <v>51</v>
      </c>
      <c r="F12" s="9">
        <v>6</v>
      </c>
      <c r="G12" s="9">
        <v>22</v>
      </c>
      <c r="H12" s="9">
        <v>14</v>
      </c>
      <c r="I12" s="9">
        <v>0</v>
      </c>
      <c r="J12" s="2">
        <f t="shared" si="0"/>
        <v>42</v>
      </c>
      <c r="K12" s="4">
        <f t="shared" si="1"/>
        <v>46.666666666666664</v>
      </c>
      <c r="L12" s="10" t="s">
        <v>15</v>
      </c>
      <c r="M12" s="13"/>
    </row>
    <row r="13" spans="1:13" ht="15.75">
      <c r="A13" s="14">
        <v>5</v>
      </c>
      <c r="B13" s="1" t="s">
        <v>36</v>
      </c>
      <c r="C13" s="8">
        <v>9</v>
      </c>
      <c r="D13" s="1" t="s">
        <v>10</v>
      </c>
      <c r="E13" s="7" t="s">
        <v>35</v>
      </c>
      <c r="F13" s="9">
        <v>1</v>
      </c>
      <c r="G13" s="9">
        <v>8</v>
      </c>
      <c r="H13" s="9">
        <v>12</v>
      </c>
      <c r="I13" s="9">
        <v>7</v>
      </c>
      <c r="J13" s="2">
        <f t="shared" si="0"/>
        <v>28</v>
      </c>
      <c r="K13" s="4">
        <f t="shared" si="1"/>
        <v>31.11111111111111</v>
      </c>
      <c r="L13" s="10" t="s">
        <v>55</v>
      </c>
      <c r="M13" s="6"/>
    </row>
    <row r="14" spans="1:13" ht="15.75">
      <c r="A14" s="14">
        <v>6</v>
      </c>
      <c r="B14" s="1" t="s">
        <v>42</v>
      </c>
      <c r="C14" s="8">
        <v>9</v>
      </c>
      <c r="D14" s="1" t="s">
        <v>9</v>
      </c>
      <c r="E14" s="7" t="s">
        <v>52</v>
      </c>
      <c r="F14" s="9">
        <v>4</v>
      </c>
      <c r="G14" s="9">
        <v>11</v>
      </c>
      <c r="H14" s="9">
        <v>10</v>
      </c>
      <c r="I14" s="9">
        <v>0</v>
      </c>
      <c r="J14" s="2">
        <f t="shared" si="0"/>
        <v>25</v>
      </c>
      <c r="K14" s="4">
        <f t="shared" si="1"/>
        <v>27.77777777777778</v>
      </c>
      <c r="L14" s="10" t="s">
        <v>56</v>
      </c>
      <c r="M14" s="6"/>
    </row>
    <row r="15" spans="1:13" ht="15.75">
      <c r="A15" s="14">
        <v>7</v>
      </c>
      <c r="B15" s="1" t="s">
        <v>41</v>
      </c>
      <c r="C15" s="8">
        <v>9</v>
      </c>
      <c r="D15" s="1" t="s">
        <v>26</v>
      </c>
      <c r="E15" s="7" t="s">
        <v>49</v>
      </c>
      <c r="F15" s="9">
        <v>2</v>
      </c>
      <c r="G15" s="9">
        <v>14</v>
      </c>
      <c r="H15" s="9">
        <v>8</v>
      </c>
      <c r="I15" s="9">
        <v>0</v>
      </c>
      <c r="J15" s="2">
        <f t="shared" si="0"/>
        <v>24</v>
      </c>
      <c r="K15" s="4">
        <f t="shared" si="1"/>
        <v>26.666666666666668</v>
      </c>
      <c r="L15" s="10" t="s">
        <v>73</v>
      </c>
      <c r="M15" s="6"/>
    </row>
    <row r="16" spans="1:13" ht="15.75">
      <c r="A16" s="14">
        <v>8</v>
      </c>
      <c r="B16" s="1" t="s">
        <v>39</v>
      </c>
      <c r="C16" s="8">
        <v>9</v>
      </c>
      <c r="D16" s="1" t="s">
        <v>28</v>
      </c>
      <c r="E16" s="7" t="s">
        <v>47</v>
      </c>
      <c r="F16" s="9">
        <v>5</v>
      </c>
      <c r="G16" s="9">
        <v>14</v>
      </c>
      <c r="H16" s="9">
        <v>3</v>
      </c>
      <c r="I16" s="9">
        <v>0</v>
      </c>
      <c r="J16" s="2">
        <f t="shared" si="0"/>
        <v>22</v>
      </c>
      <c r="K16" s="4">
        <f t="shared" si="1"/>
        <v>24.444444444444443</v>
      </c>
      <c r="L16" s="10" t="s">
        <v>74</v>
      </c>
      <c r="M16" s="6"/>
    </row>
    <row r="17" spans="1:13" ht="15.75">
      <c r="A17" s="14">
        <v>9</v>
      </c>
      <c r="B17" s="19" t="s">
        <v>40</v>
      </c>
      <c r="C17" s="20">
        <v>9</v>
      </c>
      <c r="D17" s="19" t="s">
        <v>26</v>
      </c>
      <c r="E17" s="7" t="s">
        <v>23</v>
      </c>
      <c r="F17" s="9">
        <v>3</v>
      </c>
      <c r="G17" s="9">
        <v>7</v>
      </c>
      <c r="H17" s="9">
        <v>5</v>
      </c>
      <c r="I17" s="9">
        <v>0</v>
      </c>
      <c r="J17" s="2">
        <f t="shared" si="0"/>
        <v>15</v>
      </c>
      <c r="K17" s="4">
        <f t="shared" si="1"/>
        <v>16.666666666666668</v>
      </c>
      <c r="L17" s="10" t="s">
        <v>75</v>
      </c>
      <c r="M17" s="13"/>
    </row>
    <row r="18" ht="15.75">
      <c r="B18" s="12" t="s">
        <v>11</v>
      </c>
    </row>
    <row r="19" ht="15.75">
      <c r="B19" s="15" t="s">
        <v>35</v>
      </c>
    </row>
    <row r="20" ht="15.75">
      <c r="B20" s="11" t="s">
        <v>16</v>
      </c>
    </row>
    <row r="21" ht="15.75">
      <c r="B21" s="11" t="s">
        <v>17</v>
      </c>
    </row>
    <row r="22" ht="15.75">
      <c r="B22" s="11" t="s">
        <v>18</v>
      </c>
    </row>
    <row r="23" ht="15.75">
      <c r="B23" s="11" t="s">
        <v>19</v>
      </c>
    </row>
    <row r="24" ht="15.75">
      <c r="B24" s="11" t="s">
        <v>20</v>
      </c>
    </row>
    <row r="25" ht="15.75">
      <c r="B25" s="11" t="s">
        <v>21</v>
      </c>
    </row>
    <row r="26" ht="15.75">
      <c r="B26" s="11" t="s">
        <v>22</v>
      </c>
    </row>
    <row r="27" ht="15.75">
      <c r="B27" s="11" t="s">
        <v>23</v>
      </c>
    </row>
    <row r="28" ht="15.75">
      <c r="B28" s="11" t="s">
        <v>24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2021-12-06T11:39:50Z</dcterms:modified>
  <cp:category/>
  <cp:version/>
  <cp:contentType/>
  <cp:contentStatus/>
</cp:coreProperties>
</file>