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1"/>
  </bookViews>
  <sheets>
    <sheet name="7 класс" sheetId="13" r:id="rId1"/>
    <sheet name="8 класс" sheetId="14" r:id="rId2"/>
    <sheet name="9 класс" sheetId="6" r:id="rId3"/>
    <sheet name="10 класс" sheetId="11" r:id="rId4"/>
    <sheet name="11 класс" sheetId="12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I4" i="14" l="1"/>
  <c r="I5" i="14"/>
  <c r="I6" i="14"/>
  <c r="I7" i="14"/>
  <c r="I8" i="14"/>
  <c r="I9" i="14"/>
  <c r="I10" i="14"/>
  <c r="I11" i="14"/>
  <c r="I12" i="14"/>
  <c r="I13" i="14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</calcChain>
</file>

<file path=xl/sharedStrings.xml><?xml version="1.0" encoding="utf-8"?>
<sst xmlns="http://schemas.openxmlformats.org/spreadsheetml/2006/main" count="517" uniqueCount="200">
  <si>
    <t>№</t>
  </si>
  <si>
    <t>Фамилия</t>
  </si>
  <si>
    <t>Имя</t>
  </si>
  <si>
    <t>Отчество</t>
  </si>
  <si>
    <t>МР</t>
  </si>
  <si>
    <t>Класс</t>
  </si>
  <si>
    <t>статус</t>
  </si>
  <si>
    <t>За какой класс выступал</t>
  </si>
  <si>
    <t>Итоговый балл</t>
  </si>
  <si>
    <t>ОО (сокращенное название)</t>
  </si>
  <si>
    <t>Рейтинговый список участников МЭ ВсОШ 2024/2025 учебного года по экологии</t>
  </si>
  <si>
    <t>Утрова</t>
  </si>
  <si>
    <t>Нина</t>
  </si>
  <si>
    <t>Михайловна</t>
  </si>
  <si>
    <t>Семенова</t>
  </si>
  <si>
    <t>Ева</t>
  </si>
  <si>
    <t>Александровна</t>
  </si>
  <si>
    <t>Берникова</t>
  </si>
  <si>
    <t>Анастасия</t>
  </si>
  <si>
    <t>Алексеевна</t>
  </si>
  <si>
    <t>Видова</t>
  </si>
  <si>
    <t>Татьяна</t>
  </si>
  <si>
    <t>Суфияновна</t>
  </si>
  <si>
    <t>Трубникова</t>
  </si>
  <si>
    <t>Евгения</t>
  </si>
  <si>
    <t>Корнева</t>
  </si>
  <si>
    <t>Арина</t>
  </si>
  <si>
    <t>Крылов</t>
  </si>
  <si>
    <t>Денис</t>
  </si>
  <si>
    <t>Алексеевич</t>
  </si>
  <si>
    <t>Зубкова</t>
  </si>
  <si>
    <t>Алиевна</t>
  </si>
  <si>
    <t>Мотовилова</t>
  </si>
  <si>
    <t>Екатерина</t>
  </si>
  <si>
    <t>Николаевна</t>
  </si>
  <si>
    <t>Балаян</t>
  </si>
  <si>
    <t>Тимуровна</t>
  </si>
  <si>
    <t>Коновалова</t>
  </si>
  <si>
    <t>Кира</t>
  </si>
  <si>
    <t>Моховикова</t>
  </si>
  <si>
    <t>Вероника</t>
  </si>
  <si>
    <t>Евгеньевна</t>
  </si>
  <si>
    <t>Зазулина</t>
  </si>
  <si>
    <t>Карина</t>
  </si>
  <si>
    <t>Павловна</t>
  </si>
  <si>
    <t>Широкова</t>
  </si>
  <si>
    <t>Валерия</t>
  </si>
  <si>
    <t>Максимовна</t>
  </si>
  <si>
    <t>Баранова</t>
  </si>
  <si>
    <t>София</t>
  </si>
  <si>
    <t>Верещагин</t>
  </si>
  <si>
    <t>Данил</t>
  </si>
  <si>
    <t>Владимирович</t>
  </si>
  <si>
    <t>Дмитриев</t>
  </si>
  <si>
    <t>Георгий</t>
  </si>
  <si>
    <t>Дмитриевич</t>
  </si>
  <si>
    <t>Иванова</t>
  </si>
  <si>
    <t>Сергеевна</t>
  </si>
  <si>
    <t>Коляснкова</t>
  </si>
  <si>
    <t>Юлия</t>
  </si>
  <si>
    <t>Неклюдова</t>
  </si>
  <si>
    <t>Яна</t>
  </si>
  <si>
    <t>Владиславовна</t>
  </si>
  <si>
    <t>Ярославский</t>
  </si>
  <si>
    <t>МОУ Иванищевская СШ ЯМР</t>
  </si>
  <si>
    <t>МОУ Сарафоновская СШ ЯМР</t>
  </si>
  <si>
    <t>МОУ Лучинская СШ ЯМР</t>
  </si>
  <si>
    <t>МОУ Ананьинская ОШ ЯМР</t>
  </si>
  <si>
    <t>МОУ Григорьевская СШ ЯМР</t>
  </si>
  <si>
    <t>МОУ Глебовская ОШ ЯМР</t>
  </si>
  <si>
    <t>МОУ Медягинская ОШ ЯМР</t>
  </si>
  <si>
    <t>МОУ СШ п.Ярославка ЯМР</t>
  </si>
  <si>
    <t>Победитель</t>
  </si>
  <si>
    <t>Призер</t>
  </si>
  <si>
    <t>Участник</t>
  </si>
  <si>
    <t>Краснощеков</t>
  </si>
  <si>
    <t>Ярослав</t>
  </si>
  <si>
    <t>Андреевич</t>
  </si>
  <si>
    <t>Лобашова</t>
  </si>
  <si>
    <t>Полина</t>
  </si>
  <si>
    <t>Прусова</t>
  </si>
  <si>
    <t>Рябцева</t>
  </si>
  <si>
    <t>Милена</t>
  </si>
  <si>
    <t>Дмитриевна</t>
  </si>
  <si>
    <t>Данилова</t>
  </si>
  <si>
    <t>Быков</t>
  </si>
  <si>
    <t>Артем</t>
  </si>
  <si>
    <t>Евгеньевич</t>
  </si>
  <si>
    <t>Новожилова</t>
  </si>
  <si>
    <t>Скрябина</t>
  </si>
  <si>
    <t>Софья</t>
  </si>
  <si>
    <t>Антоновна</t>
  </si>
  <si>
    <t>Шолина</t>
  </si>
  <si>
    <t>Алина</t>
  </si>
  <si>
    <t>Антонюк</t>
  </si>
  <si>
    <t>Богдан</t>
  </si>
  <si>
    <t>Романович</t>
  </si>
  <si>
    <t>Вавинова</t>
  </si>
  <si>
    <t>Викторовна</t>
  </si>
  <si>
    <t>Колчина</t>
  </si>
  <si>
    <t>Ютанова</t>
  </si>
  <si>
    <t>Олеговна</t>
  </si>
  <si>
    <t>Андрианова</t>
  </si>
  <si>
    <t>Анна</t>
  </si>
  <si>
    <t>Буряк</t>
  </si>
  <si>
    <t>Григорий</t>
  </si>
  <si>
    <t>МОУ Спасская СШ ЯМР</t>
  </si>
  <si>
    <t>МОУ Михайловская СШ ЯМР</t>
  </si>
  <si>
    <t>МОУ Кузнечихинская СШ ЯМР</t>
  </si>
  <si>
    <t>МОУ Мокеевская СШ ЯМР</t>
  </si>
  <si>
    <t>Орешкова</t>
  </si>
  <si>
    <t>Чабан</t>
  </si>
  <si>
    <t>Груздева</t>
  </si>
  <si>
    <t>Диана</t>
  </si>
  <si>
    <t>Шпак</t>
  </si>
  <si>
    <t>Андреевна</t>
  </si>
  <si>
    <t>Кожевникова</t>
  </si>
  <si>
    <t>Кулакова</t>
  </si>
  <si>
    <t>Тамила</t>
  </si>
  <si>
    <t>Ильинична</t>
  </si>
  <si>
    <t>Никонова</t>
  </si>
  <si>
    <t>Вихрева</t>
  </si>
  <si>
    <t>Елизавета</t>
  </si>
  <si>
    <t>Павлычев</t>
  </si>
  <si>
    <t>Захар</t>
  </si>
  <si>
    <t>Максимович</t>
  </si>
  <si>
    <t>Гирба</t>
  </si>
  <si>
    <t>Илья</t>
  </si>
  <si>
    <t>Антонович</t>
  </si>
  <si>
    <t>Талашов</t>
  </si>
  <si>
    <t>Петр</t>
  </si>
  <si>
    <t>Афанасьев</t>
  </si>
  <si>
    <t>Яков</t>
  </si>
  <si>
    <t>Ростиславович</t>
  </si>
  <si>
    <t>Гришнякова</t>
  </si>
  <si>
    <t>Виктория</t>
  </si>
  <si>
    <t>Зорин</t>
  </si>
  <si>
    <t>Антон</t>
  </si>
  <si>
    <t>Юрьевич</t>
  </si>
  <si>
    <t>МОУ СШ им.Ф.И.Толбухина ЯМР</t>
  </si>
  <si>
    <t>МОУ Красноткацкая СШ ЯМР</t>
  </si>
  <si>
    <t>Сундуков</t>
  </si>
  <si>
    <t>Семен</t>
  </si>
  <si>
    <t>Витальевич</t>
  </si>
  <si>
    <t>Стовичек</t>
  </si>
  <si>
    <t>Виктор</t>
  </si>
  <si>
    <t>Георгиевич</t>
  </si>
  <si>
    <t>Оленева</t>
  </si>
  <si>
    <t>Мухина</t>
  </si>
  <si>
    <t>Никитична</t>
  </si>
  <si>
    <t>Кутузова</t>
  </si>
  <si>
    <t>Егоров</t>
  </si>
  <si>
    <t>Валерий</t>
  </si>
  <si>
    <t>Воронин</t>
  </si>
  <si>
    <t>Петров</t>
  </si>
  <si>
    <t>Иван</t>
  </si>
  <si>
    <t>Губанов</t>
  </si>
  <si>
    <t>Михайлович</t>
  </si>
  <si>
    <t>Кисляков</t>
  </si>
  <si>
    <t>Егор</t>
  </si>
  <si>
    <t>Сергеевич</t>
  </si>
  <si>
    <t>Мальцева</t>
  </si>
  <si>
    <t>Дарья</t>
  </si>
  <si>
    <t>Лепешкин</t>
  </si>
  <si>
    <t>Александр</t>
  </si>
  <si>
    <t>Федорович</t>
  </si>
  <si>
    <t>Николаев</t>
  </si>
  <si>
    <t>Тимофей</t>
  </si>
  <si>
    <t>Денисович</t>
  </si>
  <si>
    <t>Голодушкин</t>
  </si>
  <si>
    <t>Артём</t>
  </si>
  <si>
    <t>Бондарь</t>
  </si>
  <si>
    <t>Владимировна</t>
  </si>
  <si>
    <t>Власова</t>
  </si>
  <si>
    <t>Лилия</t>
  </si>
  <si>
    <t>Наврозова</t>
  </si>
  <si>
    <t>Алёна</t>
  </si>
  <si>
    <t>Самарина</t>
  </si>
  <si>
    <t>МОУ Курбская СШ ЯМР</t>
  </si>
  <si>
    <t>Беляков</t>
  </si>
  <si>
    <t>Макар</t>
  </si>
  <si>
    <t>Павлюк</t>
  </si>
  <si>
    <t>Тихова</t>
  </si>
  <si>
    <t>Алиса</t>
  </si>
  <si>
    <t>Ибрагимов</t>
  </si>
  <si>
    <t>Арсений</t>
  </si>
  <si>
    <t>Аязович</t>
  </si>
  <si>
    <t>Пименова</t>
  </si>
  <si>
    <t>Денисовна</t>
  </si>
  <si>
    <t>Копейкин</t>
  </si>
  <si>
    <t>Феоктистова</t>
  </si>
  <si>
    <t>Регина</t>
  </si>
  <si>
    <t>Руслановна</t>
  </si>
  <si>
    <t>Абдуллаева</t>
  </si>
  <si>
    <t>Инна</t>
  </si>
  <si>
    <t>Румянцева</t>
  </si>
  <si>
    <t>Мария</t>
  </si>
  <si>
    <t>Юрьевна</t>
  </si>
  <si>
    <t>Усков</t>
  </si>
  <si>
    <t>Роман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</si>
</sst>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</font>
    <font>
      <b/>
      <sz val="12"/>
      <color theme="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2" fillId="0" borderId="0" applyBorder="0" applyProtection="0"/>
    <xf numFmtId="0" fontId="3" fillId="0" borderId="0"/>
    <xf numFmtId="0" fontId="2" fillId="0" borderId="0"/>
  </cellStyleXfs>
  <cellXfs count="40">
    <xf numFmtId="0" fontId="0" fillId="0" borderId="0" xfId="0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/>
    </xf>
  </cellXfs>
  <cellStyles count="5">
    <cellStyle name="Excel Built-in Normal" xfId="2"/>
    <cellStyle name="TableStyleLight1" xfId="4"/>
    <cellStyle name="Обычный" xfId="0" builtinId="0"/>
    <cellStyle name="Обычный 2" xfId="3"/>
    <cellStyle name="Обычный_9" xfId="1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oveva\Desktop\&#1042;&#1089;&#1054;&#1064;24-25\&#1052;&#1069;\&#1048;&#1090;&#1086;&#1075;&#1086;&#1074;&#1099;&#1077;%20&#1087;&#1088;&#1086;&#1090;&#1086;&#1082;&#1086;&#1083;&#1099;%20&#1085;&#1072;&#1096;&#1080;\2024-2025%20&#1101;&#1082;&#1086;&#1083;&#1086;&#1075;&#1080;&#1103;%20&#1080;&#1090;&#1086;&#1075;&#1086;&#1074;&#1099;&#1081;%20%20&#1087;&#1088;&#1086;&#1090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3" name="Таблица1564" displayName="Таблица1564" ref="A3:J53" totalsRowShown="0" headerRowDxfId="11" headerRowBorderDxfId="10">
  <autoFilter ref="A3:J53"/>
  <tableColumns count="10">
    <tableColumn id="1" name="№" dataDxfId="9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8"/>
    <tableColumn id="7" name="За какой класс выступал" dataDxfId="7"/>
    <tableColumn id="12" name="Итоговый балл" dataDxfId="1">
      <calculatedColumnFormula>SUM([1]!Таблица156234562[[#This Row],[1 (12 б)]:[Защита проектов (18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Таблица1565" displayName="Таблица1565" ref="A3:J53" totalsRowShown="0" headerRowDxfId="6" headerRowBorderDxfId="5">
  <autoFilter ref="A3:J53"/>
  <tableColumns count="10">
    <tableColumn id="1" name="№" dataDxfId="4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3"/>
    <tableColumn id="7" name="За какой класс выступал" dataDxfId="2"/>
    <tableColumn id="12" name="Итоговый балл" dataDxfId="0">
      <calculatedColumnFormula>SUM([1]!Таблица1562345629[[#This Row],[1 (12 б)]:[Защита проектов (18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5" name="Таблица156" displayName="Таблица156" ref="A3:J53" totalsRowShown="0" headerRowDxfId="29" headerRowBorderDxfId="28">
  <autoFilter ref="A3:J53"/>
  <tableColumns count="10">
    <tableColumn id="1" name="№" dataDxfId="27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26"/>
    <tableColumn id="7" name="За какой класс выступал" dataDxfId="25"/>
    <tableColumn id="12" name="Итоговый балл" dataDxfId="24">
      <calculatedColumnFormula>SUM(#REF!)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Таблица1562" displayName="Таблица1562" ref="A3:J53" totalsRowShown="0" headerRowDxfId="23" headerRowBorderDxfId="22">
  <autoFilter ref="A3:J53"/>
  <tableColumns count="10">
    <tableColumn id="1" name="№" dataDxfId="21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20"/>
    <tableColumn id="7" name="За какой класс выступал" dataDxfId="19"/>
    <tableColumn id="12" name="Итоговый балл" dataDxfId="18">
      <calculatedColumnFormula>SUM(#REF!)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2" name="Таблица15623" displayName="Таблица15623" ref="A3:J53" totalsRowShown="0" headerRowDxfId="17" headerRowBorderDxfId="16">
  <autoFilter ref="A3:J53"/>
  <tableColumns count="10">
    <tableColumn id="1" name="№" dataDxfId="15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14"/>
    <tableColumn id="7" name="За какой класс выступал" dataDxfId="13"/>
    <tableColumn id="12" name="Итоговый балл" dataDxfId="12">
      <calculatedColumnFormula>SUM(#REF!)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5.42578125" customWidth="1"/>
  </cols>
  <sheetData>
    <row r="1" spans="1:10" ht="26.25" customHeight="1" x14ac:dyDescent="0.3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4.25" customHeight="1" x14ac:dyDescent="0.3">
      <c r="A2" s="36"/>
      <c r="B2" s="35"/>
      <c r="C2" s="35"/>
      <c r="D2" s="35"/>
      <c r="E2" s="35"/>
      <c r="F2" s="35"/>
      <c r="G2" s="35"/>
      <c r="H2" s="35"/>
      <c r="I2" s="35"/>
    </row>
    <row r="3" spans="1:10" ht="45.75" customHeight="1" x14ac:dyDescent="0.25">
      <c r="A3" s="21" t="s">
        <v>0</v>
      </c>
      <c r="B3" s="27" t="s">
        <v>1</v>
      </c>
      <c r="C3" s="21" t="s">
        <v>2</v>
      </c>
      <c r="D3" s="21" t="s">
        <v>3</v>
      </c>
      <c r="E3" s="21" t="s">
        <v>4</v>
      </c>
      <c r="F3" s="21" t="s">
        <v>9</v>
      </c>
      <c r="G3" s="21" t="s">
        <v>5</v>
      </c>
      <c r="H3" s="22" t="s">
        <v>7</v>
      </c>
      <c r="I3" s="32" t="s">
        <v>8</v>
      </c>
      <c r="J3" s="27" t="s">
        <v>6</v>
      </c>
    </row>
    <row r="4" spans="1:10" ht="16.5" customHeight="1" x14ac:dyDescent="0.25">
      <c r="A4" s="25">
        <v>1</v>
      </c>
      <c r="B4" s="10" t="s">
        <v>141</v>
      </c>
      <c r="C4" s="8" t="s">
        <v>142</v>
      </c>
      <c r="D4" s="2" t="s">
        <v>143</v>
      </c>
      <c r="E4" s="9" t="s">
        <v>63</v>
      </c>
      <c r="F4" s="3" t="s">
        <v>67</v>
      </c>
      <c r="G4" s="38">
        <v>7</v>
      </c>
      <c r="H4" s="38">
        <v>7</v>
      </c>
      <c r="I4" s="39">
        <f>SUM([1]!Таблица156234562[[#This Row],[1 (12 б)]:[Защита проектов (18 б)]])</f>
        <v>62</v>
      </c>
      <c r="J4" s="10" t="s">
        <v>72</v>
      </c>
    </row>
    <row r="5" spans="1:10" ht="15.75" x14ac:dyDescent="0.25">
      <c r="A5" s="25">
        <v>2</v>
      </c>
      <c r="B5" s="10" t="s">
        <v>144</v>
      </c>
      <c r="C5" s="8" t="s">
        <v>145</v>
      </c>
      <c r="D5" s="2" t="s">
        <v>146</v>
      </c>
      <c r="E5" s="9" t="s">
        <v>63</v>
      </c>
      <c r="F5" s="3" t="s">
        <v>68</v>
      </c>
      <c r="G5" s="38">
        <v>7</v>
      </c>
      <c r="H5" s="38">
        <v>7</v>
      </c>
      <c r="I5" s="39">
        <f>SUM([1]!Таблица156234562[[#This Row],[1 (12 б)]:[Защита проектов (18 б)]])</f>
        <v>59</v>
      </c>
      <c r="J5" s="10" t="s">
        <v>73</v>
      </c>
    </row>
    <row r="6" spans="1:10" ht="15.75" x14ac:dyDescent="0.25">
      <c r="A6" s="25">
        <v>3</v>
      </c>
      <c r="B6" s="10" t="s">
        <v>147</v>
      </c>
      <c r="C6" s="8" t="s">
        <v>122</v>
      </c>
      <c r="D6" s="2" t="s">
        <v>57</v>
      </c>
      <c r="E6" s="9" t="s">
        <v>63</v>
      </c>
      <c r="F6" s="3" t="s">
        <v>71</v>
      </c>
      <c r="G6" s="38">
        <v>7</v>
      </c>
      <c r="H6" s="38">
        <v>7</v>
      </c>
      <c r="I6" s="39">
        <f>SUM([1]!Таблица156234562[[#This Row],[1 (12 б)]:[Защита проектов (18 б)]])</f>
        <v>56</v>
      </c>
      <c r="J6" s="10" t="s">
        <v>73</v>
      </c>
    </row>
    <row r="7" spans="1:10" ht="15.75" x14ac:dyDescent="0.25">
      <c r="A7" s="25">
        <v>4</v>
      </c>
      <c r="B7" s="10" t="s">
        <v>148</v>
      </c>
      <c r="C7" s="8" t="s">
        <v>122</v>
      </c>
      <c r="D7" s="2" t="s">
        <v>149</v>
      </c>
      <c r="E7" s="9" t="s">
        <v>63</v>
      </c>
      <c r="F7" s="3" t="s">
        <v>67</v>
      </c>
      <c r="G7" s="38">
        <v>7</v>
      </c>
      <c r="H7" s="38">
        <v>7</v>
      </c>
      <c r="I7" s="39">
        <f>SUM([1]!Таблица156234562[[#This Row],[1 (12 б)]:[Защита проектов (18 б)]])</f>
        <v>49</v>
      </c>
      <c r="J7" s="10" t="s">
        <v>73</v>
      </c>
    </row>
    <row r="8" spans="1:10" ht="15.75" x14ac:dyDescent="0.25">
      <c r="A8" s="25">
        <v>5</v>
      </c>
      <c r="B8" s="10" t="s">
        <v>150</v>
      </c>
      <c r="C8" s="8" t="s">
        <v>21</v>
      </c>
      <c r="D8" s="2" t="s">
        <v>13</v>
      </c>
      <c r="E8" s="9" t="s">
        <v>63</v>
      </c>
      <c r="F8" s="3" t="s">
        <v>106</v>
      </c>
      <c r="G8" s="38">
        <v>7</v>
      </c>
      <c r="H8" s="38">
        <v>7</v>
      </c>
      <c r="I8" s="39">
        <f>SUM([1]!Таблица156234562[[#This Row],[1 (12 б)]:[Защита проектов (18 б)]])</f>
        <v>41</v>
      </c>
      <c r="J8" s="10" t="s">
        <v>73</v>
      </c>
    </row>
    <row r="9" spans="1:10" ht="15.75" x14ac:dyDescent="0.25">
      <c r="A9" s="25">
        <v>6</v>
      </c>
      <c r="B9" s="10" t="s">
        <v>151</v>
      </c>
      <c r="C9" s="8" t="s">
        <v>152</v>
      </c>
      <c r="D9" s="2" t="s">
        <v>29</v>
      </c>
      <c r="E9" s="9" t="s">
        <v>63</v>
      </c>
      <c r="F9" s="3" t="s">
        <v>178</v>
      </c>
      <c r="G9" s="38">
        <v>7</v>
      </c>
      <c r="H9" s="38">
        <v>7</v>
      </c>
      <c r="I9" s="39">
        <f>SUM([1]!Таблица156234562[[#This Row],[1 (12 б)]:[Защита проектов (18 б)]])</f>
        <v>15</v>
      </c>
      <c r="J9" s="10" t="s">
        <v>74</v>
      </c>
    </row>
    <row r="10" spans="1:10" ht="15.75" x14ac:dyDescent="0.25">
      <c r="A10" s="25">
        <v>7</v>
      </c>
      <c r="B10" s="10" t="s">
        <v>153</v>
      </c>
      <c r="C10" s="8" t="s">
        <v>127</v>
      </c>
      <c r="D10" s="2" t="s">
        <v>29</v>
      </c>
      <c r="E10" s="9" t="s">
        <v>63</v>
      </c>
      <c r="F10" s="3" t="s">
        <v>178</v>
      </c>
      <c r="G10" s="38">
        <v>7</v>
      </c>
      <c r="H10" s="38">
        <v>7</v>
      </c>
      <c r="I10" s="39">
        <f>SUM([1]!Таблица156234562[[#This Row],[1 (12 б)]:[Защита проектов (18 б)]])</f>
        <v>13</v>
      </c>
      <c r="J10" s="10" t="s">
        <v>74</v>
      </c>
    </row>
    <row r="11" spans="1:10" ht="15.75" customHeight="1" x14ac:dyDescent="0.25">
      <c r="A11" s="25">
        <v>8</v>
      </c>
      <c r="B11" s="10" t="s">
        <v>154</v>
      </c>
      <c r="C11" s="8" t="s">
        <v>155</v>
      </c>
      <c r="D11" s="2" t="s">
        <v>29</v>
      </c>
      <c r="E11" s="9" t="s">
        <v>63</v>
      </c>
      <c r="F11" s="3" t="s">
        <v>140</v>
      </c>
      <c r="G11" s="38">
        <v>7</v>
      </c>
      <c r="H11" s="38">
        <v>7</v>
      </c>
      <c r="I11" s="39">
        <f>SUM([1]!Таблица156234562[[#This Row],[1 (12 б)]:[Защита проектов (18 б)]])</f>
        <v>13</v>
      </c>
      <c r="J11" s="10" t="s">
        <v>74</v>
      </c>
    </row>
    <row r="12" spans="1:10" ht="15.75" x14ac:dyDescent="0.25">
      <c r="A12" s="25">
        <v>9</v>
      </c>
      <c r="B12" s="10" t="s">
        <v>156</v>
      </c>
      <c r="C12" s="8" t="s">
        <v>124</v>
      </c>
      <c r="D12" s="2" t="s">
        <v>157</v>
      </c>
      <c r="E12" s="9" t="s">
        <v>63</v>
      </c>
      <c r="F12" s="3" t="s">
        <v>66</v>
      </c>
      <c r="G12" s="38">
        <v>7</v>
      </c>
      <c r="H12" s="38">
        <v>7</v>
      </c>
      <c r="I12" s="39">
        <f>SUM([1]!Таблица156234562[[#This Row],[1 (12 б)]:[Защита проектов (18 б)]])</f>
        <v>12</v>
      </c>
      <c r="J12" s="10" t="s">
        <v>74</v>
      </c>
    </row>
    <row r="13" spans="1:10" ht="15.75" x14ac:dyDescent="0.25">
      <c r="A13" s="25">
        <v>10</v>
      </c>
      <c r="B13" s="10" t="s">
        <v>158</v>
      </c>
      <c r="C13" s="8" t="s">
        <v>159</v>
      </c>
      <c r="D13" s="2" t="s">
        <v>160</v>
      </c>
      <c r="E13" s="9" t="s">
        <v>63</v>
      </c>
      <c r="F13" s="3" t="s">
        <v>71</v>
      </c>
      <c r="G13" s="38">
        <v>7</v>
      </c>
      <c r="H13" s="38">
        <v>7</v>
      </c>
      <c r="I13" s="39">
        <f>SUM([1]!Таблица156234562[[#This Row],[1 (12 б)]:[Защита проектов (18 б)]])</f>
        <v>11</v>
      </c>
      <c r="J13" s="10" t="s">
        <v>74</v>
      </c>
    </row>
    <row r="14" spans="1:10" ht="15.75" x14ac:dyDescent="0.25">
      <c r="A14" s="25">
        <v>11</v>
      </c>
      <c r="B14" s="10" t="s">
        <v>161</v>
      </c>
      <c r="C14" s="8" t="s">
        <v>162</v>
      </c>
      <c r="D14" s="2" t="s">
        <v>115</v>
      </c>
      <c r="E14" s="9" t="s">
        <v>63</v>
      </c>
      <c r="F14" s="3" t="s">
        <v>140</v>
      </c>
      <c r="G14" s="38">
        <v>7</v>
      </c>
      <c r="H14" s="38">
        <v>7</v>
      </c>
      <c r="I14" s="39">
        <f>SUM([1]!Таблица156234562[[#This Row],[1 (12 б)]:[Защита проектов (18 б)]])</f>
        <v>11</v>
      </c>
      <c r="J14" s="10" t="s">
        <v>74</v>
      </c>
    </row>
    <row r="15" spans="1:10" ht="15.75" x14ac:dyDescent="0.25">
      <c r="A15" s="25">
        <v>12</v>
      </c>
      <c r="B15" s="10" t="s">
        <v>163</v>
      </c>
      <c r="C15" s="8" t="s">
        <v>164</v>
      </c>
      <c r="D15" s="2" t="s">
        <v>165</v>
      </c>
      <c r="E15" s="9" t="s">
        <v>63</v>
      </c>
      <c r="F15" s="3" t="s">
        <v>67</v>
      </c>
      <c r="G15" s="38">
        <v>7</v>
      </c>
      <c r="H15" s="38">
        <v>7</v>
      </c>
      <c r="I15" s="39">
        <f>SUM([1]!Таблица156234562[[#This Row],[1 (12 б)]:[Защита проектов (18 б)]])</f>
        <v>10</v>
      </c>
      <c r="J15" s="10" t="s">
        <v>74</v>
      </c>
    </row>
    <row r="16" spans="1:10" ht="15.75" x14ac:dyDescent="0.25">
      <c r="A16" s="25">
        <v>13</v>
      </c>
      <c r="B16" s="10" t="s">
        <v>166</v>
      </c>
      <c r="C16" s="8" t="s">
        <v>167</v>
      </c>
      <c r="D16" s="2" t="s">
        <v>168</v>
      </c>
      <c r="E16" s="9" t="s">
        <v>63</v>
      </c>
      <c r="F16" s="3" t="s">
        <v>178</v>
      </c>
      <c r="G16" s="38">
        <v>7</v>
      </c>
      <c r="H16" s="38">
        <v>7</v>
      </c>
      <c r="I16" s="39">
        <f>SUM([1]!Таблица156234562[[#This Row],[1 (12 б)]:[Защита проектов (18 б)]])</f>
        <v>8</v>
      </c>
      <c r="J16" s="10" t="s">
        <v>74</v>
      </c>
    </row>
    <row r="17" spans="1:10" ht="15.75" x14ac:dyDescent="0.25">
      <c r="A17" s="25">
        <v>14</v>
      </c>
      <c r="B17" s="10" t="s">
        <v>169</v>
      </c>
      <c r="C17" s="8" t="s">
        <v>170</v>
      </c>
      <c r="D17" s="2" t="s">
        <v>87</v>
      </c>
      <c r="E17" s="9" t="s">
        <v>63</v>
      </c>
      <c r="F17" s="3" t="s">
        <v>140</v>
      </c>
      <c r="G17" s="38">
        <v>7</v>
      </c>
      <c r="H17" s="38">
        <v>7</v>
      </c>
      <c r="I17" s="39">
        <f>SUM([1]!Таблица156234562[[#This Row],[1 (12 б)]:[Защита проектов (18 б)]])</f>
        <v>7</v>
      </c>
      <c r="J17" s="10" t="s">
        <v>74</v>
      </c>
    </row>
    <row r="18" spans="1:10" ht="15.75" x14ac:dyDescent="0.25">
      <c r="A18" s="25">
        <v>15</v>
      </c>
      <c r="B18" s="10" t="s">
        <v>171</v>
      </c>
      <c r="C18" s="8" t="s">
        <v>162</v>
      </c>
      <c r="D18" s="2" t="s">
        <v>172</v>
      </c>
      <c r="E18" s="9" t="s">
        <v>63</v>
      </c>
      <c r="F18" s="3" t="s">
        <v>71</v>
      </c>
      <c r="G18" s="38">
        <v>7</v>
      </c>
      <c r="H18" s="38">
        <v>7</v>
      </c>
      <c r="I18" s="33">
        <f>SUM([1]!Таблица156234562[[#This Row],[1 (12 б)]:[Защита проектов (18 б)]])</f>
        <v>3</v>
      </c>
      <c r="J18" s="10" t="s">
        <v>74</v>
      </c>
    </row>
    <row r="19" spans="1:10" ht="15.75" x14ac:dyDescent="0.25">
      <c r="A19" s="5">
        <v>16</v>
      </c>
      <c r="B19" s="10" t="s">
        <v>173</v>
      </c>
      <c r="C19" s="8" t="s">
        <v>174</v>
      </c>
      <c r="D19" s="2" t="s">
        <v>13</v>
      </c>
      <c r="E19" s="9" t="s">
        <v>63</v>
      </c>
      <c r="F19" s="3" t="s">
        <v>140</v>
      </c>
      <c r="G19" s="38">
        <v>7</v>
      </c>
      <c r="H19" s="38">
        <v>7</v>
      </c>
      <c r="I19" s="39">
        <f>SUM([1]!Таблица156234562[[#This Row],[1 (12 б)]:[Защита проектов (18 б)]])</f>
        <v>0</v>
      </c>
      <c r="J19" s="10" t="s">
        <v>74</v>
      </c>
    </row>
    <row r="20" spans="1:10" ht="15.75" x14ac:dyDescent="0.25">
      <c r="A20" s="5">
        <v>17</v>
      </c>
      <c r="B20" s="10" t="s">
        <v>175</v>
      </c>
      <c r="C20" s="8" t="s">
        <v>176</v>
      </c>
      <c r="D20" s="2" t="s">
        <v>19</v>
      </c>
      <c r="E20" s="9" t="s">
        <v>63</v>
      </c>
      <c r="F20" s="3" t="s">
        <v>140</v>
      </c>
      <c r="G20" s="38">
        <v>7</v>
      </c>
      <c r="H20" s="38">
        <v>7</v>
      </c>
      <c r="I20" s="39">
        <f>SUM([1]!Таблица156234562[[#This Row],[1 (12 б)]:[Защита проектов (18 б)]])</f>
        <v>0</v>
      </c>
      <c r="J20" s="10" t="s">
        <v>74</v>
      </c>
    </row>
    <row r="21" spans="1:10" ht="15.75" x14ac:dyDescent="0.25">
      <c r="A21" s="5">
        <v>18</v>
      </c>
      <c r="B21" s="10" t="s">
        <v>177</v>
      </c>
      <c r="C21" s="8" t="s">
        <v>40</v>
      </c>
      <c r="D21" s="2" t="s">
        <v>44</v>
      </c>
      <c r="E21" s="9" t="s">
        <v>63</v>
      </c>
      <c r="F21" s="3" t="s">
        <v>71</v>
      </c>
      <c r="G21" s="38">
        <v>7</v>
      </c>
      <c r="H21" s="38">
        <v>7</v>
      </c>
      <c r="I21" s="39">
        <f>SUM([1]!Таблица156234562[[#This Row],[1 (12 б)]:[Защита проектов (18 б)]])</f>
        <v>0</v>
      </c>
      <c r="J21" s="10" t="s">
        <v>74</v>
      </c>
    </row>
    <row r="22" spans="1:10" ht="15.75" x14ac:dyDescent="0.25">
      <c r="A22" s="5">
        <v>19</v>
      </c>
      <c r="B22" s="10"/>
      <c r="C22" s="8"/>
      <c r="D22" s="2"/>
      <c r="E22" s="9"/>
      <c r="F22" s="3"/>
      <c r="G22" s="11"/>
      <c r="H22" s="11"/>
      <c r="I22" s="33"/>
      <c r="J22" s="10"/>
    </row>
    <row r="23" spans="1:10" ht="15.75" x14ac:dyDescent="0.25">
      <c r="A23" s="5">
        <v>20</v>
      </c>
      <c r="B23" s="10"/>
      <c r="C23" s="8"/>
      <c r="D23" s="2"/>
      <c r="E23" s="9"/>
      <c r="F23" s="3"/>
      <c r="G23" s="11"/>
      <c r="H23" s="11"/>
      <c r="I23" s="33"/>
      <c r="J23" s="10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3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3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3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3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3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33"/>
      <c r="J29" s="5"/>
    </row>
    <row r="30" spans="1:10" ht="15.75" x14ac:dyDescent="0.25">
      <c r="A30" s="5">
        <v>27</v>
      </c>
      <c r="B30" s="15"/>
      <c r="C30" s="15"/>
      <c r="D30" s="15"/>
      <c r="E30" s="16"/>
      <c r="F30" s="17"/>
      <c r="G30" s="17"/>
      <c r="H30" s="12"/>
      <c r="I30" s="3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3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33"/>
      <c r="J32" s="1"/>
    </row>
    <row r="33" spans="1:10" ht="15.75" x14ac:dyDescent="0.25">
      <c r="A33" s="5">
        <v>30</v>
      </c>
      <c r="B33" s="18"/>
      <c r="C33" s="18"/>
      <c r="D33" s="18"/>
      <c r="E33" s="11"/>
      <c r="F33" s="10"/>
      <c r="G33" s="10"/>
      <c r="H33" s="5"/>
      <c r="I33" s="3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3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3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3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33"/>
      <c r="J37" s="5"/>
    </row>
    <row r="38" spans="1:10" ht="15.75" x14ac:dyDescent="0.25">
      <c r="A38" s="5">
        <v>35</v>
      </c>
      <c r="B38" s="15"/>
      <c r="C38" s="15"/>
      <c r="D38" s="15"/>
      <c r="E38" s="16"/>
      <c r="F38" s="17"/>
      <c r="G38" s="17"/>
      <c r="H38" s="12"/>
      <c r="I38" s="3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3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3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19"/>
      <c r="I41" s="33"/>
      <c r="J41" s="20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3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3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3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3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3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3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3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3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3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3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3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33"/>
      <c r="J53" s="1"/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B3" sqref="B3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5.42578125" customWidth="1"/>
  </cols>
  <sheetData>
    <row r="1" spans="1:10" ht="26.25" customHeight="1" x14ac:dyDescent="0.3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4.25" customHeight="1" x14ac:dyDescent="0.3">
      <c r="A2" s="36"/>
      <c r="B2" s="35"/>
      <c r="C2" s="35"/>
      <c r="D2" s="35"/>
      <c r="E2" s="35"/>
      <c r="F2" s="35"/>
      <c r="G2" s="35"/>
      <c r="H2" s="35"/>
      <c r="I2" s="35"/>
    </row>
    <row r="3" spans="1:10" ht="45.75" customHeight="1" x14ac:dyDescent="0.25">
      <c r="A3" s="21" t="s">
        <v>0</v>
      </c>
      <c r="B3" s="27" t="s">
        <v>1</v>
      </c>
      <c r="C3" s="21" t="s">
        <v>2</v>
      </c>
      <c r="D3" s="21" t="s">
        <v>3</v>
      </c>
      <c r="E3" s="21" t="s">
        <v>4</v>
      </c>
      <c r="F3" s="21" t="s">
        <v>9</v>
      </c>
      <c r="G3" s="21" t="s">
        <v>5</v>
      </c>
      <c r="H3" s="22" t="s">
        <v>7</v>
      </c>
      <c r="I3" s="32" t="s">
        <v>8</v>
      </c>
      <c r="J3" s="27" t="s">
        <v>6</v>
      </c>
    </row>
    <row r="4" spans="1:10" ht="16.5" customHeight="1" x14ac:dyDescent="0.25">
      <c r="A4" s="25">
        <v>1</v>
      </c>
      <c r="B4" s="10" t="s">
        <v>179</v>
      </c>
      <c r="C4" s="8" t="s">
        <v>180</v>
      </c>
      <c r="D4" s="2" t="s">
        <v>87</v>
      </c>
      <c r="E4" s="9" t="s">
        <v>63</v>
      </c>
      <c r="F4" s="3" t="s">
        <v>67</v>
      </c>
      <c r="G4" s="38">
        <v>8</v>
      </c>
      <c r="H4" s="38">
        <v>8</v>
      </c>
      <c r="I4" s="39">
        <f>SUM([1]!Таблица1562345629[[#This Row],[1 (12 б)]:[Защита проектов (18 б)]])</f>
        <v>52</v>
      </c>
      <c r="J4" s="10" t="s">
        <v>72</v>
      </c>
    </row>
    <row r="5" spans="1:10" ht="15.75" x14ac:dyDescent="0.25">
      <c r="A5" s="25">
        <v>2</v>
      </c>
      <c r="B5" s="10" t="s">
        <v>181</v>
      </c>
      <c r="C5" s="8" t="s">
        <v>103</v>
      </c>
      <c r="D5" s="2" t="s">
        <v>172</v>
      </c>
      <c r="E5" s="9" t="s">
        <v>63</v>
      </c>
      <c r="F5" s="3" t="s">
        <v>68</v>
      </c>
      <c r="G5" s="38">
        <v>8</v>
      </c>
      <c r="H5" s="38">
        <v>8</v>
      </c>
      <c r="I5" s="39">
        <f>SUM([1]!Таблица1562345629[[#This Row],[1 (12 б)]:[Защита проектов (18 б)]])</f>
        <v>50</v>
      </c>
      <c r="J5" s="10" t="s">
        <v>73</v>
      </c>
    </row>
    <row r="6" spans="1:10" ht="15.75" x14ac:dyDescent="0.25">
      <c r="A6" s="25">
        <v>3</v>
      </c>
      <c r="B6" s="10" t="s">
        <v>182</v>
      </c>
      <c r="C6" s="8" t="s">
        <v>183</v>
      </c>
      <c r="D6" s="2" t="s">
        <v>98</v>
      </c>
      <c r="E6" s="9" t="s">
        <v>63</v>
      </c>
      <c r="F6" s="3" t="s">
        <v>68</v>
      </c>
      <c r="G6" s="38">
        <v>8</v>
      </c>
      <c r="H6" s="38">
        <v>8</v>
      </c>
      <c r="I6" s="39">
        <f>SUM([1]!Таблица1562345629[[#This Row],[1 (12 б)]:[Защита проектов (18 б)]])</f>
        <v>49</v>
      </c>
      <c r="J6" s="10" t="s">
        <v>73</v>
      </c>
    </row>
    <row r="7" spans="1:10" ht="15.75" x14ac:dyDescent="0.25">
      <c r="A7" s="25">
        <v>4</v>
      </c>
      <c r="B7" s="10" t="s">
        <v>184</v>
      </c>
      <c r="C7" s="8" t="s">
        <v>185</v>
      </c>
      <c r="D7" s="2" t="s">
        <v>186</v>
      </c>
      <c r="E7" s="9" t="s">
        <v>63</v>
      </c>
      <c r="F7" s="3" t="s">
        <v>64</v>
      </c>
      <c r="G7" s="38">
        <v>8</v>
      </c>
      <c r="H7" s="38">
        <v>8</v>
      </c>
      <c r="I7" s="39">
        <f>SUM([1]!Таблица1562345629[[#This Row],[1 (12 б)]:[Защита проектов (18 б)]])</f>
        <v>48</v>
      </c>
      <c r="J7" s="10" t="s">
        <v>74</v>
      </c>
    </row>
    <row r="8" spans="1:10" ht="15.75" x14ac:dyDescent="0.25">
      <c r="A8" s="25">
        <v>5</v>
      </c>
      <c r="B8" s="10" t="s">
        <v>187</v>
      </c>
      <c r="C8" s="8" t="s">
        <v>18</v>
      </c>
      <c r="D8" s="2" t="s">
        <v>188</v>
      </c>
      <c r="E8" s="9" t="s">
        <v>63</v>
      </c>
      <c r="F8" s="3" t="s">
        <v>65</v>
      </c>
      <c r="G8" s="38">
        <v>8</v>
      </c>
      <c r="H8" s="38">
        <v>8</v>
      </c>
      <c r="I8" s="39">
        <f>SUM([1]!Таблица1562345629[[#This Row],[1 (12 б)]:[Защита проектов (18 б)]])</f>
        <v>48</v>
      </c>
      <c r="J8" s="10" t="s">
        <v>74</v>
      </c>
    </row>
    <row r="9" spans="1:10" ht="15.75" x14ac:dyDescent="0.25">
      <c r="A9" s="25">
        <v>6</v>
      </c>
      <c r="B9" s="10" t="s">
        <v>189</v>
      </c>
      <c r="C9" s="8" t="s">
        <v>28</v>
      </c>
      <c r="D9" s="2" t="s">
        <v>77</v>
      </c>
      <c r="E9" s="9" t="s">
        <v>63</v>
      </c>
      <c r="F9" s="3" t="s">
        <v>71</v>
      </c>
      <c r="G9" s="38">
        <v>8</v>
      </c>
      <c r="H9" s="38">
        <v>8</v>
      </c>
      <c r="I9" s="39">
        <f>SUM([1]!Таблица1562345629[[#This Row],[1 (12 б)]:[Защита проектов (18 б)]])</f>
        <v>13</v>
      </c>
      <c r="J9" s="10" t="s">
        <v>74</v>
      </c>
    </row>
    <row r="10" spans="1:10" ht="15.75" x14ac:dyDescent="0.25">
      <c r="A10" s="25">
        <v>7</v>
      </c>
      <c r="B10" s="10" t="s">
        <v>190</v>
      </c>
      <c r="C10" s="8" t="s">
        <v>191</v>
      </c>
      <c r="D10" s="2" t="s">
        <v>192</v>
      </c>
      <c r="E10" s="9" t="s">
        <v>63</v>
      </c>
      <c r="F10" s="3" t="s">
        <v>66</v>
      </c>
      <c r="G10" s="38">
        <v>8</v>
      </c>
      <c r="H10" s="38">
        <v>8</v>
      </c>
      <c r="I10" s="39">
        <f>SUM([1]!Таблица1562345629[[#This Row],[1 (12 б)]:[Защита проектов (18 б)]])</f>
        <v>12</v>
      </c>
      <c r="J10" s="10" t="s">
        <v>74</v>
      </c>
    </row>
    <row r="11" spans="1:10" ht="15.75" customHeight="1" x14ac:dyDescent="0.25">
      <c r="A11" s="25">
        <v>8</v>
      </c>
      <c r="B11" s="10" t="s">
        <v>193</v>
      </c>
      <c r="C11" s="8" t="s">
        <v>194</v>
      </c>
      <c r="D11" s="2" t="s">
        <v>115</v>
      </c>
      <c r="E11" s="9" t="s">
        <v>63</v>
      </c>
      <c r="F11" s="3" t="s">
        <v>71</v>
      </c>
      <c r="G11" s="38">
        <v>8</v>
      </c>
      <c r="H11" s="38">
        <v>8</v>
      </c>
      <c r="I11" s="33">
        <f>SUM([1]!Таблица1562345629[[#This Row],[1 (12 б)]:[Защита проектов (18 б)]])</f>
        <v>10</v>
      </c>
      <c r="J11" s="10" t="s">
        <v>74</v>
      </c>
    </row>
    <row r="12" spans="1:10" ht="15.75" x14ac:dyDescent="0.25">
      <c r="A12" s="25">
        <v>9</v>
      </c>
      <c r="B12" s="10" t="s">
        <v>195</v>
      </c>
      <c r="C12" s="8" t="s">
        <v>196</v>
      </c>
      <c r="D12" s="2" t="s">
        <v>197</v>
      </c>
      <c r="E12" s="9" t="s">
        <v>63</v>
      </c>
      <c r="F12" s="3" t="s">
        <v>66</v>
      </c>
      <c r="G12" s="38">
        <v>8</v>
      </c>
      <c r="H12" s="38">
        <v>8</v>
      </c>
      <c r="I12" s="39">
        <f>SUM([1]!Таблица1562345629[[#This Row],[1 (12 б)]:[Защита проектов (18 б)]])</f>
        <v>10</v>
      </c>
      <c r="J12" s="10" t="s">
        <v>74</v>
      </c>
    </row>
    <row r="13" spans="1:10" ht="15.75" x14ac:dyDescent="0.25">
      <c r="A13" s="25">
        <v>10</v>
      </c>
      <c r="B13" s="10" t="s">
        <v>198</v>
      </c>
      <c r="C13" s="8" t="s">
        <v>199</v>
      </c>
      <c r="D13" s="2" t="s">
        <v>157</v>
      </c>
      <c r="E13" s="9" t="s">
        <v>63</v>
      </c>
      <c r="F13" s="3" t="s">
        <v>71</v>
      </c>
      <c r="G13" s="38">
        <v>8</v>
      </c>
      <c r="H13" s="38">
        <v>8</v>
      </c>
      <c r="I13" s="39">
        <f>SUM([1]!Таблица1562345629[[#This Row],[1 (12 б)]:[Защита проектов (18 б)]])</f>
        <v>9</v>
      </c>
      <c r="J13" s="10" t="s">
        <v>74</v>
      </c>
    </row>
    <row r="14" spans="1:10" ht="15.75" x14ac:dyDescent="0.25">
      <c r="A14" s="25">
        <v>11</v>
      </c>
      <c r="B14" s="10"/>
      <c r="C14" s="8"/>
      <c r="D14" s="2"/>
      <c r="E14" s="9"/>
      <c r="F14" s="3"/>
      <c r="G14" s="11"/>
      <c r="H14" s="11"/>
      <c r="I14" s="33"/>
      <c r="J14" s="10"/>
    </row>
    <row r="15" spans="1:10" ht="15.75" x14ac:dyDescent="0.25">
      <c r="A15" s="25">
        <v>12</v>
      </c>
      <c r="B15" s="10"/>
      <c r="C15" s="8"/>
      <c r="D15" s="2"/>
      <c r="E15" s="9"/>
      <c r="F15" s="3"/>
      <c r="G15" s="11"/>
      <c r="H15" s="11"/>
      <c r="I15" s="33"/>
      <c r="J15" s="10"/>
    </row>
    <row r="16" spans="1:10" ht="15.75" x14ac:dyDescent="0.25">
      <c r="A16" s="25">
        <v>13</v>
      </c>
      <c r="B16" s="10"/>
      <c r="C16" s="8"/>
      <c r="D16" s="2"/>
      <c r="E16" s="9"/>
      <c r="F16" s="3"/>
      <c r="G16" s="11"/>
      <c r="H16" s="11"/>
      <c r="I16" s="33"/>
      <c r="J16" s="10"/>
    </row>
    <row r="17" spans="1:10" ht="15.75" x14ac:dyDescent="0.25">
      <c r="A17" s="25">
        <v>14</v>
      </c>
      <c r="B17" s="10"/>
      <c r="C17" s="8"/>
      <c r="D17" s="2"/>
      <c r="E17" s="9"/>
      <c r="F17" s="3"/>
      <c r="G17" s="11"/>
      <c r="H17" s="11"/>
      <c r="I17" s="33"/>
      <c r="J17" s="10"/>
    </row>
    <row r="18" spans="1:10" ht="15.75" x14ac:dyDescent="0.25">
      <c r="A18" s="25">
        <v>15</v>
      </c>
      <c r="B18" s="10"/>
      <c r="C18" s="8"/>
      <c r="D18" s="2"/>
      <c r="E18" s="9"/>
      <c r="F18" s="3"/>
      <c r="G18" s="11"/>
      <c r="H18" s="11"/>
      <c r="I18" s="33"/>
      <c r="J18" s="10"/>
    </row>
    <row r="19" spans="1:10" ht="15.75" x14ac:dyDescent="0.25">
      <c r="A19" s="5">
        <v>16</v>
      </c>
      <c r="B19" s="10"/>
      <c r="C19" s="8"/>
      <c r="D19" s="2"/>
      <c r="E19" s="9"/>
      <c r="F19" s="3"/>
      <c r="G19" s="11"/>
      <c r="H19" s="11"/>
      <c r="I19" s="33"/>
      <c r="J19" s="10"/>
    </row>
    <row r="20" spans="1:10" ht="15.75" x14ac:dyDescent="0.25">
      <c r="A20" s="5">
        <v>17</v>
      </c>
      <c r="B20" s="10"/>
      <c r="C20" s="8"/>
      <c r="D20" s="2"/>
      <c r="E20" s="9"/>
      <c r="F20" s="3"/>
      <c r="G20" s="11"/>
      <c r="H20" s="11"/>
      <c r="I20" s="33"/>
      <c r="J20" s="10"/>
    </row>
    <row r="21" spans="1:10" ht="15.75" x14ac:dyDescent="0.25">
      <c r="A21" s="5">
        <v>18</v>
      </c>
      <c r="B21" s="10"/>
      <c r="C21" s="8"/>
      <c r="D21" s="2"/>
      <c r="E21" s="9"/>
      <c r="F21" s="3"/>
      <c r="G21" s="11"/>
      <c r="H21" s="11"/>
      <c r="I21" s="33"/>
      <c r="J21" s="10"/>
    </row>
    <row r="22" spans="1:10" ht="15.75" x14ac:dyDescent="0.25">
      <c r="A22" s="5">
        <v>19</v>
      </c>
      <c r="B22" s="10"/>
      <c r="C22" s="8"/>
      <c r="D22" s="2"/>
      <c r="E22" s="9"/>
      <c r="F22" s="3"/>
      <c r="G22" s="11"/>
      <c r="H22" s="11"/>
      <c r="I22" s="33"/>
      <c r="J22" s="10"/>
    </row>
    <row r="23" spans="1:10" ht="15.75" x14ac:dyDescent="0.25">
      <c r="A23" s="5">
        <v>20</v>
      </c>
      <c r="B23" s="10"/>
      <c r="C23" s="8"/>
      <c r="D23" s="2"/>
      <c r="E23" s="9"/>
      <c r="F23" s="3"/>
      <c r="G23" s="11"/>
      <c r="H23" s="11"/>
      <c r="I23" s="33"/>
      <c r="J23" s="10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3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3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3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3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3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33"/>
      <c r="J29" s="5"/>
    </row>
    <row r="30" spans="1:10" ht="15.75" x14ac:dyDescent="0.25">
      <c r="A30" s="5">
        <v>27</v>
      </c>
      <c r="B30" s="15"/>
      <c r="C30" s="15"/>
      <c r="D30" s="15"/>
      <c r="E30" s="16"/>
      <c r="F30" s="17"/>
      <c r="G30" s="17"/>
      <c r="H30" s="12"/>
      <c r="I30" s="3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3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33"/>
      <c r="J32" s="1"/>
    </row>
    <row r="33" spans="1:10" ht="15.75" x14ac:dyDescent="0.25">
      <c r="A33" s="5">
        <v>30</v>
      </c>
      <c r="B33" s="18"/>
      <c r="C33" s="18"/>
      <c r="D33" s="18"/>
      <c r="E33" s="11"/>
      <c r="F33" s="10"/>
      <c r="G33" s="10"/>
      <c r="H33" s="5"/>
      <c r="I33" s="3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3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3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3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33"/>
      <c r="J37" s="5"/>
    </row>
    <row r="38" spans="1:10" ht="15.75" x14ac:dyDescent="0.25">
      <c r="A38" s="5">
        <v>35</v>
      </c>
      <c r="B38" s="15"/>
      <c r="C38" s="15"/>
      <c r="D38" s="15"/>
      <c r="E38" s="16"/>
      <c r="F38" s="17"/>
      <c r="G38" s="17"/>
      <c r="H38" s="12"/>
      <c r="I38" s="3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3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3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19"/>
      <c r="I41" s="33"/>
      <c r="J41" s="20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3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3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3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3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3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3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3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3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3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3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3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33"/>
      <c r="J53" s="1"/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XFD1048576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5.42578125" customWidth="1"/>
  </cols>
  <sheetData>
    <row r="1" spans="1:10" ht="26.25" customHeight="1" x14ac:dyDescent="0.3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4.25" customHeight="1" x14ac:dyDescent="0.3">
      <c r="A2" s="23"/>
      <c r="B2" s="24"/>
      <c r="C2" s="24"/>
      <c r="D2" s="24"/>
      <c r="E2" s="24"/>
      <c r="F2" s="24"/>
      <c r="G2" s="24"/>
      <c r="H2" s="24"/>
      <c r="I2" s="24"/>
    </row>
    <row r="3" spans="1:10" ht="45.75" customHeight="1" x14ac:dyDescent="0.25">
      <c r="A3" s="21" t="s">
        <v>0</v>
      </c>
      <c r="B3" s="27" t="s">
        <v>1</v>
      </c>
      <c r="C3" s="21" t="s">
        <v>2</v>
      </c>
      <c r="D3" s="21" t="s">
        <v>3</v>
      </c>
      <c r="E3" s="21" t="s">
        <v>4</v>
      </c>
      <c r="F3" s="21" t="s">
        <v>9</v>
      </c>
      <c r="G3" s="21" t="s">
        <v>5</v>
      </c>
      <c r="H3" s="22" t="s">
        <v>7</v>
      </c>
      <c r="I3" s="32" t="s">
        <v>8</v>
      </c>
      <c r="J3" s="27" t="s">
        <v>6</v>
      </c>
    </row>
    <row r="4" spans="1:10" ht="16.5" customHeight="1" x14ac:dyDescent="0.25">
      <c r="A4" s="25">
        <v>1</v>
      </c>
      <c r="B4" s="10" t="s">
        <v>11</v>
      </c>
      <c r="C4" s="8" t="s">
        <v>12</v>
      </c>
      <c r="D4" s="2" t="s">
        <v>13</v>
      </c>
      <c r="E4" s="9" t="s">
        <v>63</v>
      </c>
      <c r="F4" s="3" t="s">
        <v>64</v>
      </c>
      <c r="G4" s="11">
        <v>9</v>
      </c>
      <c r="H4" s="11">
        <v>9</v>
      </c>
      <c r="I4" s="33">
        <v>60</v>
      </c>
      <c r="J4" s="10" t="s">
        <v>72</v>
      </c>
    </row>
    <row r="5" spans="1:10" ht="15.75" x14ac:dyDescent="0.25">
      <c r="A5" s="25">
        <v>2</v>
      </c>
      <c r="B5" s="10" t="s">
        <v>14</v>
      </c>
      <c r="C5" s="8" t="s">
        <v>15</v>
      </c>
      <c r="D5" s="2" t="s">
        <v>16</v>
      </c>
      <c r="E5" s="9" t="s">
        <v>63</v>
      </c>
      <c r="F5" s="3" t="s">
        <v>65</v>
      </c>
      <c r="G5" s="11">
        <v>9</v>
      </c>
      <c r="H5" s="11">
        <v>9</v>
      </c>
      <c r="I5" s="33">
        <v>55</v>
      </c>
      <c r="J5" s="10" t="s">
        <v>73</v>
      </c>
    </row>
    <row r="6" spans="1:10" ht="15.75" x14ac:dyDescent="0.25">
      <c r="A6" s="25">
        <v>3</v>
      </c>
      <c r="B6" s="10" t="s">
        <v>17</v>
      </c>
      <c r="C6" s="8" t="s">
        <v>18</v>
      </c>
      <c r="D6" s="2" t="s">
        <v>19</v>
      </c>
      <c r="E6" s="9" t="s">
        <v>63</v>
      </c>
      <c r="F6" s="3" t="s">
        <v>66</v>
      </c>
      <c r="G6" s="11">
        <v>9</v>
      </c>
      <c r="H6" s="11">
        <v>9</v>
      </c>
      <c r="I6" s="33">
        <v>54</v>
      </c>
      <c r="J6" s="10" t="s">
        <v>73</v>
      </c>
    </row>
    <row r="7" spans="1:10" ht="15.75" x14ac:dyDescent="0.25">
      <c r="A7" s="25">
        <v>4</v>
      </c>
      <c r="B7" s="10" t="s">
        <v>20</v>
      </c>
      <c r="C7" s="8" t="s">
        <v>21</v>
      </c>
      <c r="D7" s="2" t="s">
        <v>22</v>
      </c>
      <c r="E7" s="9" t="s">
        <v>63</v>
      </c>
      <c r="F7" s="3" t="s">
        <v>66</v>
      </c>
      <c r="G7" s="11">
        <v>9</v>
      </c>
      <c r="H7" s="11">
        <v>9</v>
      </c>
      <c r="I7" s="33">
        <v>52</v>
      </c>
      <c r="J7" s="10" t="s">
        <v>73</v>
      </c>
    </row>
    <row r="8" spans="1:10" ht="15.75" x14ac:dyDescent="0.25">
      <c r="A8" s="25">
        <v>5</v>
      </c>
      <c r="B8" s="10" t="s">
        <v>23</v>
      </c>
      <c r="C8" s="8" t="s">
        <v>24</v>
      </c>
      <c r="D8" s="2" t="s">
        <v>16</v>
      </c>
      <c r="E8" s="9" t="s">
        <v>63</v>
      </c>
      <c r="F8" s="3" t="s">
        <v>65</v>
      </c>
      <c r="G8" s="11">
        <v>9</v>
      </c>
      <c r="H8" s="11">
        <v>9</v>
      </c>
      <c r="I8" s="33">
        <v>51</v>
      </c>
      <c r="J8" s="10" t="s">
        <v>73</v>
      </c>
    </row>
    <row r="9" spans="1:10" ht="15.75" x14ac:dyDescent="0.25">
      <c r="A9" s="25">
        <v>6</v>
      </c>
      <c r="B9" s="10" t="s">
        <v>25</v>
      </c>
      <c r="C9" s="8" t="s">
        <v>26</v>
      </c>
      <c r="D9" s="2" t="s">
        <v>19</v>
      </c>
      <c r="E9" s="9" t="s">
        <v>63</v>
      </c>
      <c r="F9" s="3" t="s">
        <v>67</v>
      </c>
      <c r="G9" s="11">
        <v>9</v>
      </c>
      <c r="H9" s="11">
        <v>9</v>
      </c>
      <c r="I9" s="33">
        <v>50</v>
      </c>
      <c r="J9" s="10" t="s">
        <v>74</v>
      </c>
    </row>
    <row r="10" spans="1:10" ht="15.75" x14ac:dyDescent="0.25">
      <c r="A10" s="25">
        <v>7</v>
      </c>
      <c r="B10" s="10" t="s">
        <v>27</v>
      </c>
      <c r="C10" s="8" t="s">
        <v>28</v>
      </c>
      <c r="D10" s="2" t="s">
        <v>29</v>
      </c>
      <c r="E10" s="9" t="s">
        <v>63</v>
      </c>
      <c r="F10" s="3" t="s">
        <v>68</v>
      </c>
      <c r="G10" s="11">
        <v>9</v>
      </c>
      <c r="H10" s="11">
        <v>9</v>
      </c>
      <c r="I10" s="33">
        <v>50</v>
      </c>
      <c r="J10" s="10" t="s">
        <v>74</v>
      </c>
    </row>
    <row r="11" spans="1:10" ht="15.75" customHeight="1" x14ac:dyDescent="0.25">
      <c r="A11" s="25">
        <v>8</v>
      </c>
      <c r="B11" s="10" t="s">
        <v>30</v>
      </c>
      <c r="C11" s="8" t="s">
        <v>26</v>
      </c>
      <c r="D11" s="2" t="s">
        <v>31</v>
      </c>
      <c r="E11" s="9" t="s">
        <v>63</v>
      </c>
      <c r="F11" s="3" t="s">
        <v>67</v>
      </c>
      <c r="G11" s="11">
        <v>9</v>
      </c>
      <c r="H11" s="11">
        <v>9</v>
      </c>
      <c r="I11" s="33">
        <v>49</v>
      </c>
      <c r="J11" s="10" t="s">
        <v>74</v>
      </c>
    </row>
    <row r="12" spans="1:10" ht="15.75" x14ac:dyDescent="0.25">
      <c r="A12" s="25">
        <v>9</v>
      </c>
      <c r="B12" s="10" t="s">
        <v>32</v>
      </c>
      <c r="C12" s="8" t="s">
        <v>33</v>
      </c>
      <c r="D12" s="2" t="s">
        <v>34</v>
      </c>
      <c r="E12" s="9" t="s">
        <v>63</v>
      </c>
      <c r="F12" s="3" t="s">
        <v>66</v>
      </c>
      <c r="G12" s="11">
        <v>9</v>
      </c>
      <c r="H12" s="11">
        <v>9</v>
      </c>
      <c r="I12" s="33">
        <v>47</v>
      </c>
      <c r="J12" s="10" t="s">
        <v>74</v>
      </c>
    </row>
    <row r="13" spans="1:10" ht="15.75" x14ac:dyDescent="0.25">
      <c r="A13" s="25">
        <v>10</v>
      </c>
      <c r="B13" s="10" t="s">
        <v>35</v>
      </c>
      <c r="C13" s="8" t="s">
        <v>33</v>
      </c>
      <c r="D13" s="2" t="s">
        <v>36</v>
      </c>
      <c r="E13" s="9" t="s">
        <v>63</v>
      </c>
      <c r="F13" s="3" t="s">
        <v>67</v>
      </c>
      <c r="G13" s="11">
        <v>9</v>
      </c>
      <c r="H13" s="11">
        <v>9</v>
      </c>
      <c r="I13" s="33">
        <v>45</v>
      </c>
      <c r="J13" s="10" t="s">
        <v>74</v>
      </c>
    </row>
    <row r="14" spans="1:10" ht="15.75" x14ac:dyDescent="0.25">
      <c r="A14" s="25">
        <v>11</v>
      </c>
      <c r="B14" s="10" t="s">
        <v>37</v>
      </c>
      <c r="C14" s="8" t="s">
        <v>38</v>
      </c>
      <c r="D14" s="2" t="s">
        <v>16</v>
      </c>
      <c r="E14" s="9" t="s">
        <v>63</v>
      </c>
      <c r="F14" s="3" t="s">
        <v>67</v>
      </c>
      <c r="G14" s="11">
        <v>9</v>
      </c>
      <c r="H14" s="11">
        <v>9</v>
      </c>
      <c r="I14" s="33">
        <v>43</v>
      </c>
      <c r="J14" s="10" t="s">
        <v>74</v>
      </c>
    </row>
    <row r="15" spans="1:10" ht="15.75" x14ac:dyDescent="0.25">
      <c r="A15" s="25">
        <v>12</v>
      </c>
      <c r="B15" s="10" t="s">
        <v>39</v>
      </c>
      <c r="C15" s="8" t="s">
        <v>40</v>
      </c>
      <c r="D15" s="2" t="s">
        <v>41</v>
      </c>
      <c r="E15" s="9" t="s">
        <v>63</v>
      </c>
      <c r="F15" s="3" t="s">
        <v>69</v>
      </c>
      <c r="G15" s="11">
        <v>9</v>
      </c>
      <c r="H15" s="11">
        <v>9</v>
      </c>
      <c r="I15" s="33">
        <v>39</v>
      </c>
      <c r="J15" s="10" t="s">
        <v>74</v>
      </c>
    </row>
    <row r="16" spans="1:10" ht="15.75" x14ac:dyDescent="0.25">
      <c r="A16" s="25">
        <v>13</v>
      </c>
      <c r="B16" s="10" t="s">
        <v>42</v>
      </c>
      <c r="C16" s="8" t="s">
        <v>43</v>
      </c>
      <c r="D16" s="2" t="s">
        <v>44</v>
      </c>
      <c r="E16" s="9" t="s">
        <v>63</v>
      </c>
      <c r="F16" s="3" t="s">
        <v>69</v>
      </c>
      <c r="G16" s="11">
        <v>9</v>
      </c>
      <c r="H16" s="11">
        <v>9</v>
      </c>
      <c r="I16" s="33">
        <v>31</v>
      </c>
      <c r="J16" s="10" t="s">
        <v>74</v>
      </c>
    </row>
    <row r="17" spans="1:10" ht="15.75" x14ac:dyDescent="0.25">
      <c r="A17" s="25">
        <v>14</v>
      </c>
      <c r="B17" s="10" t="s">
        <v>45</v>
      </c>
      <c r="C17" s="8" t="s">
        <v>46</v>
      </c>
      <c r="D17" s="2" t="s">
        <v>47</v>
      </c>
      <c r="E17" s="9" t="s">
        <v>63</v>
      </c>
      <c r="F17" s="3" t="s">
        <v>67</v>
      </c>
      <c r="G17" s="11">
        <v>9</v>
      </c>
      <c r="H17" s="11">
        <v>9</v>
      </c>
      <c r="I17" s="33">
        <v>14</v>
      </c>
      <c r="J17" s="10" t="s">
        <v>74</v>
      </c>
    </row>
    <row r="18" spans="1:10" ht="15.75" x14ac:dyDescent="0.25">
      <c r="A18" s="25">
        <v>15</v>
      </c>
      <c r="B18" s="10" t="s">
        <v>48</v>
      </c>
      <c r="C18" s="8" t="s">
        <v>49</v>
      </c>
      <c r="D18" s="2" t="s">
        <v>16</v>
      </c>
      <c r="E18" s="9" t="s">
        <v>63</v>
      </c>
      <c r="F18" s="3" t="s">
        <v>70</v>
      </c>
      <c r="G18" s="11">
        <v>9</v>
      </c>
      <c r="H18" s="11">
        <v>9</v>
      </c>
      <c r="I18" s="33">
        <v>12</v>
      </c>
      <c r="J18" s="10" t="s">
        <v>74</v>
      </c>
    </row>
    <row r="19" spans="1:10" ht="15.75" x14ac:dyDescent="0.25">
      <c r="A19" s="5">
        <v>16</v>
      </c>
      <c r="B19" s="10" t="s">
        <v>50</v>
      </c>
      <c r="C19" s="8" t="s">
        <v>51</v>
      </c>
      <c r="D19" s="2" t="s">
        <v>52</v>
      </c>
      <c r="E19" s="9" t="s">
        <v>63</v>
      </c>
      <c r="F19" s="3" t="s">
        <v>67</v>
      </c>
      <c r="G19" s="11">
        <v>9</v>
      </c>
      <c r="H19" s="11">
        <v>9</v>
      </c>
      <c r="I19" s="33">
        <v>12</v>
      </c>
      <c r="J19" s="10" t="s">
        <v>74</v>
      </c>
    </row>
    <row r="20" spans="1:10" ht="15.75" x14ac:dyDescent="0.25">
      <c r="A20" s="5">
        <v>17</v>
      </c>
      <c r="B20" s="10" t="s">
        <v>53</v>
      </c>
      <c r="C20" s="8" t="s">
        <v>54</v>
      </c>
      <c r="D20" s="2" t="s">
        <v>55</v>
      </c>
      <c r="E20" s="9" t="s">
        <v>63</v>
      </c>
      <c r="F20" s="3" t="s">
        <v>67</v>
      </c>
      <c r="G20" s="11">
        <v>9</v>
      </c>
      <c r="H20" s="11">
        <v>9</v>
      </c>
      <c r="I20" s="33">
        <v>12</v>
      </c>
      <c r="J20" s="10" t="s">
        <v>74</v>
      </c>
    </row>
    <row r="21" spans="1:10" ht="15.75" x14ac:dyDescent="0.25">
      <c r="A21" s="5">
        <v>18</v>
      </c>
      <c r="B21" s="10" t="s">
        <v>56</v>
      </c>
      <c r="C21" s="8" t="s">
        <v>18</v>
      </c>
      <c r="D21" s="2" t="s">
        <v>57</v>
      </c>
      <c r="E21" s="9" t="s">
        <v>63</v>
      </c>
      <c r="F21" s="3" t="s">
        <v>70</v>
      </c>
      <c r="G21" s="11">
        <v>9</v>
      </c>
      <c r="H21" s="11">
        <v>9</v>
      </c>
      <c r="I21" s="33">
        <v>10</v>
      </c>
      <c r="J21" s="10" t="s">
        <v>74</v>
      </c>
    </row>
    <row r="22" spans="1:10" ht="15.75" x14ac:dyDescent="0.25">
      <c r="A22" s="5">
        <v>19</v>
      </c>
      <c r="B22" s="10" t="s">
        <v>58</v>
      </c>
      <c r="C22" s="8" t="s">
        <v>59</v>
      </c>
      <c r="D22" s="2" t="s">
        <v>57</v>
      </c>
      <c r="E22" s="9" t="s">
        <v>63</v>
      </c>
      <c r="F22" s="3" t="s">
        <v>71</v>
      </c>
      <c r="G22" s="11">
        <v>9</v>
      </c>
      <c r="H22" s="11">
        <v>9</v>
      </c>
      <c r="I22" s="33">
        <v>9</v>
      </c>
      <c r="J22" s="10" t="s">
        <v>74</v>
      </c>
    </row>
    <row r="23" spans="1:10" ht="15.75" x14ac:dyDescent="0.25">
      <c r="A23" s="5">
        <v>20</v>
      </c>
      <c r="B23" s="10" t="s">
        <v>60</v>
      </c>
      <c r="C23" s="8" t="s">
        <v>61</v>
      </c>
      <c r="D23" s="2" t="s">
        <v>62</v>
      </c>
      <c r="E23" s="9" t="s">
        <v>63</v>
      </c>
      <c r="F23" s="3" t="s">
        <v>70</v>
      </c>
      <c r="G23" s="11">
        <v>9</v>
      </c>
      <c r="H23" s="11">
        <v>9</v>
      </c>
      <c r="I23" s="33">
        <v>9</v>
      </c>
      <c r="J23" s="10" t="s">
        <v>74</v>
      </c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3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3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3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3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3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33"/>
      <c r="J29" s="5"/>
    </row>
    <row r="30" spans="1:10" ht="15.75" x14ac:dyDescent="0.25">
      <c r="A30" s="5">
        <v>27</v>
      </c>
      <c r="B30" s="15"/>
      <c r="C30" s="15"/>
      <c r="D30" s="15"/>
      <c r="E30" s="16"/>
      <c r="F30" s="17"/>
      <c r="G30" s="17"/>
      <c r="H30" s="12"/>
      <c r="I30" s="3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3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33"/>
      <c r="J32" s="1"/>
    </row>
    <row r="33" spans="1:10" ht="15.75" x14ac:dyDescent="0.25">
      <c r="A33" s="5">
        <v>30</v>
      </c>
      <c r="B33" s="18"/>
      <c r="C33" s="18"/>
      <c r="D33" s="18"/>
      <c r="E33" s="11"/>
      <c r="F33" s="10"/>
      <c r="G33" s="10"/>
      <c r="H33" s="5"/>
      <c r="I33" s="3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3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3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3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33"/>
      <c r="J37" s="5"/>
    </row>
    <row r="38" spans="1:10" ht="15.75" x14ac:dyDescent="0.25">
      <c r="A38" s="5">
        <v>35</v>
      </c>
      <c r="B38" s="15"/>
      <c r="C38" s="15"/>
      <c r="D38" s="15"/>
      <c r="E38" s="16"/>
      <c r="F38" s="17"/>
      <c r="G38" s="17"/>
      <c r="H38" s="12"/>
      <c r="I38" s="3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3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3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19"/>
      <c r="I41" s="33"/>
      <c r="J41" s="20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3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3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3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3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3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3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3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3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3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3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3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33"/>
      <c r="J53" s="1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P17" sqref="P17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1.85546875" customWidth="1"/>
  </cols>
  <sheetData>
    <row r="1" spans="1:10" ht="26.25" customHeight="1" x14ac:dyDescent="0.3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4.25" customHeight="1" x14ac:dyDescent="0.3">
      <c r="A2" s="34"/>
      <c r="B2" s="35"/>
      <c r="C2" s="35"/>
      <c r="D2" s="35"/>
      <c r="E2" s="35"/>
      <c r="F2" s="35"/>
      <c r="G2" s="35"/>
      <c r="H2" s="35"/>
      <c r="I2" s="35"/>
    </row>
    <row r="3" spans="1:10" ht="45.75" customHeight="1" x14ac:dyDescent="0.25">
      <c r="A3" s="21" t="s">
        <v>0</v>
      </c>
      <c r="B3" s="27" t="s">
        <v>1</v>
      </c>
      <c r="C3" s="21" t="s">
        <v>2</v>
      </c>
      <c r="D3" s="21" t="s">
        <v>3</v>
      </c>
      <c r="E3" s="21" t="s">
        <v>4</v>
      </c>
      <c r="F3" s="21" t="s">
        <v>9</v>
      </c>
      <c r="G3" s="21" t="s">
        <v>5</v>
      </c>
      <c r="H3" s="22" t="s">
        <v>7</v>
      </c>
      <c r="I3" s="32" t="s">
        <v>8</v>
      </c>
      <c r="J3" s="27" t="s">
        <v>6</v>
      </c>
    </row>
    <row r="4" spans="1:10" ht="16.5" customHeight="1" x14ac:dyDescent="0.25">
      <c r="A4" s="25">
        <v>1</v>
      </c>
      <c r="B4" s="10" t="s">
        <v>75</v>
      </c>
      <c r="C4" s="8" t="s">
        <v>76</v>
      </c>
      <c r="D4" s="2" t="s">
        <v>77</v>
      </c>
      <c r="E4" s="9" t="s">
        <v>63</v>
      </c>
      <c r="F4" s="3" t="s">
        <v>68</v>
      </c>
      <c r="G4" s="11">
        <v>10</v>
      </c>
      <c r="H4" s="11">
        <v>10</v>
      </c>
      <c r="I4" s="33">
        <v>49</v>
      </c>
      <c r="J4" s="10" t="s">
        <v>72</v>
      </c>
    </row>
    <row r="5" spans="1:10" ht="15.75" x14ac:dyDescent="0.25">
      <c r="A5" s="25">
        <v>2</v>
      </c>
      <c r="B5" s="10" t="s">
        <v>78</v>
      </c>
      <c r="C5" s="8" t="s">
        <v>79</v>
      </c>
      <c r="D5" s="2" t="s">
        <v>41</v>
      </c>
      <c r="E5" s="9" t="s">
        <v>63</v>
      </c>
      <c r="F5" s="3" t="s">
        <v>106</v>
      </c>
      <c r="G5" s="11">
        <v>10</v>
      </c>
      <c r="H5" s="11">
        <v>10</v>
      </c>
      <c r="I5" s="33">
        <v>47</v>
      </c>
      <c r="J5" s="10" t="s">
        <v>73</v>
      </c>
    </row>
    <row r="6" spans="1:10" ht="15.75" x14ac:dyDescent="0.25">
      <c r="A6" s="25">
        <v>3</v>
      </c>
      <c r="B6" s="10" t="s">
        <v>80</v>
      </c>
      <c r="C6" s="8" t="s">
        <v>18</v>
      </c>
      <c r="D6" s="2" t="s">
        <v>19</v>
      </c>
      <c r="E6" s="9" t="s">
        <v>63</v>
      </c>
      <c r="F6" s="3" t="s">
        <v>106</v>
      </c>
      <c r="G6" s="11">
        <v>10</v>
      </c>
      <c r="H6" s="11">
        <v>10</v>
      </c>
      <c r="I6" s="33">
        <v>43</v>
      </c>
      <c r="J6" s="10" t="s">
        <v>73</v>
      </c>
    </row>
    <row r="7" spans="1:10" ht="15.75" x14ac:dyDescent="0.25">
      <c r="A7" s="25">
        <v>4</v>
      </c>
      <c r="B7" s="10" t="s">
        <v>81</v>
      </c>
      <c r="C7" s="8" t="s">
        <v>82</v>
      </c>
      <c r="D7" s="2" t="s">
        <v>83</v>
      </c>
      <c r="E7" s="9" t="s">
        <v>63</v>
      </c>
      <c r="F7" s="3" t="s">
        <v>71</v>
      </c>
      <c r="G7" s="11">
        <v>10</v>
      </c>
      <c r="H7" s="11">
        <v>10</v>
      </c>
      <c r="I7" s="33">
        <v>43</v>
      </c>
      <c r="J7" s="10" t="s">
        <v>73</v>
      </c>
    </row>
    <row r="8" spans="1:10" ht="15.75" x14ac:dyDescent="0.25">
      <c r="A8" s="25">
        <v>5</v>
      </c>
      <c r="B8" s="10" t="s">
        <v>84</v>
      </c>
      <c r="C8" s="8" t="s">
        <v>46</v>
      </c>
      <c r="D8" s="2" t="s">
        <v>57</v>
      </c>
      <c r="E8" s="9" t="s">
        <v>63</v>
      </c>
      <c r="F8" s="3" t="s">
        <v>107</v>
      </c>
      <c r="G8" s="11">
        <v>10</v>
      </c>
      <c r="H8" s="11">
        <v>10</v>
      </c>
      <c r="I8" s="33">
        <v>39</v>
      </c>
      <c r="J8" s="10" t="s">
        <v>74</v>
      </c>
    </row>
    <row r="9" spans="1:10" ht="15.75" x14ac:dyDescent="0.25">
      <c r="A9" s="25">
        <v>6</v>
      </c>
      <c r="B9" s="10" t="s">
        <v>85</v>
      </c>
      <c r="C9" s="8" t="s">
        <v>86</v>
      </c>
      <c r="D9" s="2" t="s">
        <v>87</v>
      </c>
      <c r="E9" s="9" t="s">
        <v>63</v>
      </c>
      <c r="F9" s="3" t="s">
        <v>68</v>
      </c>
      <c r="G9" s="11">
        <v>10</v>
      </c>
      <c r="H9" s="11">
        <v>10</v>
      </c>
      <c r="I9" s="33">
        <v>38</v>
      </c>
      <c r="J9" s="10" t="s">
        <v>74</v>
      </c>
    </row>
    <row r="10" spans="1:10" ht="15.75" x14ac:dyDescent="0.25">
      <c r="A10" s="25">
        <v>7</v>
      </c>
      <c r="B10" s="10" t="s">
        <v>88</v>
      </c>
      <c r="C10" s="8" t="s">
        <v>40</v>
      </c>
      <c r="D10" s="2" t="s">
        <v>19</v>
      </c>
      <c r="E10" s="9" t="s">
        <v>63</v>
      </c>
      <c r="F10" s="3" t="s">
        <v>107</v>
      </c>
      <c r="G10" s="11">
        <v>10</v>
      </c>
      <c r="H10" s="11">
        <v>10</v>
      </c>
      <c r="I10" s="33">
        <v>30</v>
      </c>
      <c r="J10" s="10" t="s">
        <v>74</v>
      </c>
    </row>
    <row r="11" spans="1:10" ht="15.75" customHeight="1" x14ac:dyDescent="0.25">
      <c r="A11" s="25">
        <v>8</v>
      </c>
      <c r="B11" s="10" t="s">
        <v>89</v>
      </c>
      <c r="C11" s="8" t="s">
        <v>90</v>
      </c>
      <c r="D11" s="2" t="s">
        <v>91</v>
      </c>
      <c r="E11" s="9" t="s">
        <v>63</v>
      </c>
      <c r="F11" s="3" t="s">
        <v>66</v>
      </c>
      <c r="G11" s="11">
        <v>10</v>
      </c>
      <c r="H11" s="11">
        <v>10</v>
      </c>
      <c r="I11" s="33">
        <v>30</v>
      </c>
      <c r="J11" s="10" t="s">
        <v>74</v>
      </c>
    </row>
    <row r="12" spans="1:10" ht="15.75" x14ac:dyDescent="0.25">
      <c r="A12" s="25">
        <v>9</v>
      </c>
      <c r="B12" s="10" t="s">
        <v>92</v>
      </c>
      <c r="C12" s="8" t="s">
        <v>93</v>
      </c>
      <c r="D12" s="2" t="s">
        <v>57</v>
      </c>
      <c r="E12" s="9" t="s">
        <v>63</v>
      </c>
      <c r="F12" s="3" t="s">
        <v>65</v>
      </c>
      <c r="G12" s="11">
        <v>10</v>
      </c>
      <c r="H12" s="11">
        <v>10</v>
      </c>
      <c r="I12" s="33">
        <v>8</v>
      </c>
      <c r="J12" s="10" t="s">
        <v>74</v>
      </c>
    </row>
    <row r="13" spans="1:10" ht="15.75" x14ac:dyDescent="0.25">
      <c r="A13" s="25">
        <v>10</v>
      </c>
      <c r="B13" s="10" t="s">
        <v>94</v>
      </c>
      <c r="C13" s="8" t="s">
        <v>95</v>
      </c>
      <c r="D13" s="2" t="s">
        <v>96</v>
      </c>
      <c r="E13" s="9" t="s">
        <v>63</v>
      </c>
      <c r="F13" s="3" t="s">
        <v>108</v>
      </c>
      <c r="G13" s="11">
        <v>10</v>
      </c>
      <c r="H13" s="11">
        <v>10</v>
      </c>
      <c r="I13" s="33">
        <v>7</v>
      </c>
      <c r="J13" s="10" t="s">
        <v>74</v>
      </c>
    </row>
    <row r="14" spans="1:10" ht="15.75" x14ac:dyDescent="0.25">
      <c r="A14" s="25">
        <v>11</v>
      </c>
      <c r="B14" s="10" t="s">
        <v>97</v>
      </c>
      <c r="C14" s="8" t="s">
        <v>79</v>
      </c>
      <c r="D14" s="2" t="s">
        <v>98</v>
      </c>
      <c r="E14" s="9" t="s">
        <v>63</v>
      </c>
      <c r="F14" s="3" t="s">
        <v>68</v>
      </c>
      <c r="G14" s="11">
        <v>10</v>
      </c>
      <c r="H14" s="11">
        <v>10</v>
      </c>
      <c r="I14" s="33">
        <v>5</v>
      </c>
      <c r="J14" s="10" t="s">
        <v>74</v>
      </c>
    </row>
    <row r="15" spans="1:10" ht="15.75" x14ac:dyDescent="0.25">
      <c r="A15" s="25">
        <v>12</v>
      </c>
      <c r="B15" s="10" t="s">
        <v>99</v>
      </c>
      <c r="C15" s="8" t="s">
        <v>21</v>
      </c>
      <c r="D15" s="2" t="s">
        <v>83</v>
      </c>
      <c r="E15" s="9" t="s">
        <v>63</v>
      </c>
      <c r="F15" s="3" t="s">
        <v>109</v>
      </c>
      <c r="G15" s="11">
        <v>10</v>
      </c>
      <c r="H15" s="11">
        <v>10</v>
      </c>
      <c r="I15" s="33">
        <v>5</v>
      </c>
      <c r="J15" s="10" t="s">
        <v>74</v>
      </c>
    </row>
    <row r="16" spans="1:10" ht="15.75" x14ac:dyDescent="0.25">
      <c r="A16" s="25">
        <v>13</v>
      </c>
      <c r="B16" s="10" t="s">
        <v>100</v>
      </c>
      <c r="C16" s="8" t="s">
        <v>61</v>
      </c>
      <c r="D16" s="2" t="s">
        <v>101</v>
      </c>
      <c r="E16" s="9" t="s">
        <v>63</v>
      </c>
      <c r="F16" s="3" t="s">
        <v>65</v>
      </c>
      <c r="G16" s="11">
        <v>10</v>
      </c>
      <c r="H16" s="11">
        <v>10</v>
      </c>
      <c r="I16" s="33">
        <v>5</v>
      </c>
      <c r="J16" s="10" t="s">
        <v>74</v>
      </c>
    </row>
    <row r="17" spans="1:10" ht="15.75" x14ac:dyDescent="0.25">
      <c r="A17" s="25">
        <v>14</v>
      </c>
      <c r="B17" s="10" t="s">
        <v>102</v>
      </c>
      <c r="C17" s="8" t="s">
        <v>103</v>
      </c>
      <c r="D17" s="2" t="s">
        <v>98</v>
      </c>
      <c r="E17" s="9" t="s">
        <v>63</v>
      </c>
      <c r="F17" s="3" t="s">
        <v>66</v>
      </c>
      <c r="G17" s="11">
        <v>10</v>
      </c>
      <c r="H17" s="11">
        <v>10</v>
      </c>
      <c r="I17" s="33">
        <v>2</v>
      </c>
      <c r="J17" s="10" t="s">
        <v>74</v>
      </c>
    </row>
    <row r="18" spans="1:10" ht="15.75" x14ac:dyDescent="0.25">
      <c r="A18" s="25">
        <v>15</v>
      </c>
      <c r="B18" s="10" t="s">
        <v>104</v>
      </c>
      <c r="C18" s="8" t="s">
        <v>105</v>
      </c>
      <c r="D18" s="2" t="s">
        <v>55</v>
      </c>
      <c r="E18" s="9" t="s">
        <v>63</v>
      </c>
      <c r="F18" s="3" t="s">
        <v>71</v>
      </c>
      <c r="G18" s="11">
        <v>10</v>
      </c>
      <c r="H18" s="11">
        <v>10</v>
      </c>
      <c r="I18" s="33">
        <v>0</v>
      </c>
      <c r="J18" s="10" t="s">
        <v>74</v>
      </c>
    </row>
    <row r="19" spans="1:10" ht="15.75" x14ac:dyDescent="0.25">
      <c r="A19" s="5">
        <v>16</v>
      </c>
      <c r="B19" s="28"/>
      <c r="C19" s="14"/>
      <c r="D19" s="14"/>
      <c r="E19" s="5"/>
      <c r="F19" s="13"/>
      <c r="G19" s="13"/>
      <c r="H19" s="5"/>
      <c r="I19" s="33"/>
      <c r="J19" s="31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33"/>
      <c r="J20" s="1"/>
    </row>
    <row r="21" spans="1:10" ht="15.75" x14ac:dyDescent="0.25">
      <c r="A21" s="5">
        <v>18</v>
      </c>
      <c r="B21" s="14"/>
      <c r="C21" s="14"/>
      <c r="D21" s="14"/>
      <c r="E21" s="5"/>
      <c r="F21" s="14"/>
      <c r="G21" s="14"/>
      <c r="H21" s="5"/>
      <c r="I21" s="33"/>
      <c r="J21" s="5"/>
    </row>
    <row r="22" spans="1:10" ht="15.75" x14ac:dyDescent="0.25">
      <c r="A22" s="5">
        <v>19</v>
      </c>
      <c r="B22" s="15"/>
      <c r="C22" s="15"/>
      <c r="D22" s="15"/>
      <c r="E22" s="16"/>
      <c r="F22" s="17"/>
      <c r="G22" s="17"/>
      <c r="H22" s="12"/>
      <c r="I22" s="33"/>
      <c r="J22" s="12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33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3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3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3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3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3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33"/>
      <c r="J29" s="5"/>
    </row>
    <row r="30" spans="1:10" ht="15.75" x14ac:dyDescent="0.25">
      <c r="A30" s="5">
        <v>27</v>
      </c>
      <c r="B30" s="15"/>
      <c r="C30" s="15"/>
      <c r="D30" s="15"/>
      <c r="E30" s="16"/>
      <c r="F30" s="17"/>
      <c r="G30" s="17"/>
      <c r="H30" s="12"/>
      <c r="I30" s="3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3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33"/>
      <c r="J32" s="1"/>
    </row>
    <row r="33" spans="1:10" ht="15.75" x14ac:dyDescent="0.25">
      <c r="A33" s="5">
        <v>30</v>
      </c>
      <c r="B33" s="18"/>
      <c r="C33" s="18"/>
      <c r="D33" s="18"/>
      <c r="E33" s="11"/>
      <c r="F33" s="10"/>
      <c r="G33" s="10"/>
      <c r="H33" s="5"/>
      <c r="I33" s="3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3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3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3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33"/>
      <c r="J37" s="5"/>
    </row>
    <row r="38" spans="1:10" ht="15.75" x14ac:dyDescent="0.25">
      <c r="A38" s="5">
        <v>35</v>
      </c>
      <c r="B38" s="15"/>
      <c r="C38" s="15"/>
      <c r="D38" s="15"/>
      <c r="E38" s="16"/>
      <c r="F38" s="17"/>
      <c r="G38" s="17"/>
      <c r="H38" s="12"/>
      <c r="I38" s="3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3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3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19"/>
      <c r="I41" s="33"/>
      <c r="J41" s="20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3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3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3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3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3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3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3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3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3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3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3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33"/>
      <c r="J53" s="1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" workbookViewId="0">
      <selection activeCell="O20" sqref="O20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1.85546875" customWidth="1"/>
  </cols>
  <sheetData>
    <row r="1" spans="1:10" ht="26.25" customHeight="1" x14ac:dyDescent="0.3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4.25" customHeight="1" x14ac:dyDescent="0.3">
      <c r="A2" s="34"/>
      <c r="B2" s="35"/>
      <c r="C2" s="35"/>
      <c r="D2" s="35"/>
      <c r="E2" s="35"/>
      <c r="F2" s="35"/>
      <c r="G2" s="35"/>
      <c r="H2" s="35"/>
      <c r="I2" s="35"/>
    </row>
    <row r="3" spans="1:10" ht="45.75" customHeight="1" x14ac:dyDescent="0.25">
      <c r="A3" s="21" t="s">
        <v>0</v>
      </c>
      <c r="B3" s="27" t="s">
        <v>1</v>
      </c>
      <c r="C3" s="21" t="s">
        <v>2</v>
      </c>
      <c r="D3" s="21" t="s">
        <v>3</v>
      </c>
      <c r="E3" s="21" t="s">
        <v>4</v>
      </c>
      <c r="F3" s="21" t="s">
        <v>9</v>
      </c>
      <c r="G3" s="21" t="s">
        <v>5</v>
      </c>
      <c r="H3" s="22" t="s">
        <v>7</v>
      </c>
      <c r="I3" s="32" t="s">
        <v>8</v>
      </c>
      <c r="J3" s="27" t="s">
        <v>6</v>
      </c>
    </row>
    <row r="4" spans="1:10" ht="16.5" customHeight="1" x14ac:dyDescent="0.25">
      <c r="A4" s="25">
        <v>1</v>
      </c>
      <c r="B4" s="10" t="s">
        <v>110</v>
      </c>
      <c r="C4" s="8" t="s">
        <v>90</v>
      </c>
      <c r="D4" s="2" t="s">
        <v>19</v>
      </c>
      <c r="E4" s="9" t="s">
        <v>63</v>
      </c>
      <c r="F4" s="3" t="s">
        <v>109</v>
      </c>
      <c r="G4" s="1">
        <v>11</v>
      </c>
      <c r="H4" s="1">
        <v>11</v>
      </c>
      <c r="I4" s="33">
        <v>52</v>
      </c>
      <c r="J4" s="10" t="s">
        <v>72</v>
      </c>
    </row>
    <row r="5" spans="1:10" ht="15.75" x14ac:dyDescent="0.25">
      <c r="A5" s="25">
        <v>2</v>
      </c>
      <c r="B5" s="10" t="s">
        <v>111</v>
      </c>
      <c r="C5" s="8" t="s">
        <v>26</v>
      </c>
      <c r="D5" s="2" t="s">
        <v>19</v>
      </c>
      <c r="E5" s="9" t="s">
        <v>63</v>
      </c>
      <c r="F5" s="3" t="s">
        <v>66</v>
      </c>
      <c r="G5" s="1">
        <v>11</v>
      </c>
      <c r="H5" s="1">
        <v>11</v>
      </c>
      <c r="I5" s="33">
        <v>46</v>
      </c>
      <c r="J5" s="10" t="s">
        <v>73</v>
      </c>
    </row>
    <row r="6" spans="1:10" ht="15.75" x14ac:dyDescent="0.25">
      <c r="A6" s="25">
        <v>3</v>
      </c>
      <c r="B6" s="10" t="s">
        <v>112</v>
      </c>
      <c r="C6" s="8" t="s">
        <v>113</v>
      </c>
      <c r="D6" s="2" t="s">
        <v>57</v>
      </c>
      <c r="E6" s="9" t="s">
        <v>63</v>
      </c>
      <c r="F6" s="3" t="s">
        <v>66</v>
      </c>
      <c r="G6" s="1">
        <v>11</v>
      </c>
      <c r="H6" s="1">
        <v>11</v>
      </c>
      <c r="I6" s="33">
        <v>42</v>
      </c>
      <c r="J6" s="10" t="s">
        <v>73</v>
      </c>
    </row>
    <row r="7" spans="1:10" ht="15.75" x14ac:dyDescent="0.25">
      <c r="A7" s="25">
        <v>4</v>
      </c>
      <c r="B7" s="10" t="s">
        <v>114</v>
      </c>
      <c r="C7" s="8" t="s">
        <v>33</v>
      </c>
      <c r="D7" s="2" t="s">
        <v>115</v>
      </c>
      <c r="E7" s="9" t="s">
        <v>63</v>
      </c>
      <c r="F7" s="3" t="s">
        <v>139</v>
      </c>
      <c r="G7" s="1">
        <v>11</v>
      </c>
      <c r="H7" s="1">
        <v>11</v>
      </c>
      <c r="I7" s="33">
        <v>42</v>
      </c>
      <c r="J7" s="10" t="s">
        <v>73</v>
      </c>
    </row>
    <row r="8" spans="1:10" ht="15.75" x14ac:dyDescent="0.25">
      <c r="A8" s="25">
        <v>5</v>
      </c>
      <c r="B8" s="10" t="s">
        <v>116</v>
      </c>
      <c r="C8" s="8" t="s">
        <v>24</v>
      </c>
      <c r="D8" s="2" t="s">
        <v>57</v>
      </c>
      <c r="E8" s="9" t="s">
        <v>63</v>
      </c>
      <c r="F8" s="3" t="s">
        <v>107</v>
      </c>
      <c r="G8" s="1">
        <v>11</v>
      </c>
      <c r="H8" s="1">
        <v>11</v>
      </c>
      <c r="I8" s="33">
        <v>41</v>
      </c>
      <c r="J8" s="10" t="s">
        <v>74</v>
      </c>
    </row>
    <row r="9" spans="1:10" ht="15.75" x14ac:dyDescent="0.25">
      <c r="A9" s="25">
        <v>6</v>
      </c>
      <c r="B9" s="10" t="s">
        <v>117</v>
      </c>
      <c r="C9" s="8" t="s">
        <v>118</v>
      </c>
      <c r="D9" s="2" t="s">
        <v>119</v>
      </c>
      <c r="E9" s="9" t="s">
        <v>63</v>
      </c>
      <c r="F9" s="3" t="s">
        <v>109</v>
      </c>
      <c r="G9" s="1">
        <v>11</v>
      </c>
      <c r="H9" s="1">
        <v>11</v>
      </c>
      <c r="I9" s="33">
        <v>14</v>
      </c>
      <c r="J9" s="10" t="s">
        <v>74</v>
      </c>
    </row>
    <row r="10" spans="1:10" ht="15.75" x14ac:dyDescent="0.25">
      <c r="A10" s="25">
        <v>7</v>
      </c>
      <c r="B10" s="10" t="s">
        <v>120</v>
      </c>
      <c r="C10" s="8" t="s">
        <v>79</v>
      </c>
      <c r="D10" s="2" t="s">
        <v>57</v>
      </c>
      <c r="E10" s="9" t="s">
        <v>63</v>
      </c>
      <c r="F10" s="3" t="s">
        <v>71</v>
      </c>
      <c r="G10" s="1">
        <v>11</v>
      </c>
      <c r="H10" s="1">
        <v>11</v>
      </c>
      <c r="I10" s="33">
        <v>13</v>
      </c>
      <c r="J10" s="10" t="s">
        <v>74</v>
      </c>
    </row>
    <row r="11" spans="1:10" ht="15.75" customHeight="1" x14ac:dyDescent="0.25">
      <c r="A11" s="25">
        <v>8</v>
      </c>
      <c r="B11" s="10" t="s">
        <v>121</v>
      </c>
      <c r="C11" s="8" t="s">
        <v>122</v>
      </c>
      <c r="D11" s="2" t="s">
        <v>98</v>
      </c>
      <c r="E11" s="9" t="s">
        <v>63</v>
      </c>
      <c r="F11" s="3" t="s">
        <v>140</v>
      </c>
      <c r="G11" s="1">
        <v>11</v>
      </c>
      <c r="H11" s="1">
        <v>11</v>
      </c>
      <c r="I11" s="33">
        <v>11</v>
      </c>
      <c r="J11" s="10" t="s">
        <v>74</v>
      </c>
    </row>
    <row r="12" spans="1:10" ht="15.75" x14ac:dyDescent="0.25">
      <c r="A12" s="25">
        <v>9</v>
      </c>
      <c r="B12" s="10" t="s">
        <v>123</v>
      </c>
      <c r="C12" s="8" t="s">
        <v>124</v>
      </c>
      <c r="D12" s="2" t="s">
        <v>125</v>
      </c>
      <c r="E12" s="9" t="s">
        <v>63</v>
      </c>
      <c r="F12" s="3" t="s">
        <v>71</v>
      </c>
      <c r="G12" s="1">
        <v>11</v>
      </c>
      <c r="H12" s="1">
        <v>11</v>
      </c>
      <c r="I12" s="33">
        <v>9</v>
      </c>
      <c r="J12" s="10" t="s">
        <v>74</v>
      </c>
    </row>
    <row r="13" spans="1:10" ht="15.75" x14ac:dyDescent="0.25">
      <c r="A13" s="25">
        <v>10</v>
      </c>
      <c r="B13" s="10" t="s">
        <v>126</v>
      </c>
      <c r="C13" s="8" t="s">
        <v>127</v>
      </c>
      <c r="D13" s="2" t="s">
        <v>128</v>
      </c>
      <c r="E13" s="9" t="s">
        <v>63</v>
      </c>
      <c r="F13" s="3" t="s">
        <v>140</v>
      </c>
      <c r="G13" s="1">
        <v>11</v>
      </c>
      <c r="H13" s="1">
        <v>11</v>
      </c>
      <c r="I13" s="33">
        <v>7</v>
      </c>
      <c r="J13" s="10" t="s">
        <v>74</v>
      </c>
    </row>
    <row r="14" spans="1:10" ht="15.75" x14ac:dyDescent="0.25">
      <c r="A14" s="25">
        <v>11</v>
      </c>
      <c r="B14" s="10" t="s">
        <v>129</v>
      </c>
      <c r="C14" s="8" t="s">
        <v>130</v>
      </c>
      <c r="D14" s="2" t="s">
        <v>87</v>
      </c>
      <c r="E14" s="9" t="s">
        <v>63</v>
      </c>
      <c r="F14" s="3" t="s">
        <v>140</v>
      </c>
      <c r="G14" s="1">
        <v>11</v>
      </c>
      <c r="H14" s="1">
        <v>11</v>
      </c>
      <c r="I14" s="33">
        <v>6</v>
      </c>
      <c r="J14" s="10" t="s">
        <v>74</v>
      </c>
    </row>
    <row r="15" spans="1:10" ht="15.75" x14ac:dyDescent="0.25">
      <c r="A15" s="25">
        <v>12</v>
      </c>
      <c r="B15" s="10" t="s">
        <v>131</v>
      </c>
      <c r="C15" s="8" t="s">
        <v>132</v>
      </c>
      <c r="D15" s="2" t="s">
        <v>133</v>
      </c>
      <c r="E15" s="9" t="s">
        <v>63</v>
      </c>
      <c r="F15" s="3" t="s">
        <v>140</v>
      </c>
      <c r="G15" s="1">
        <v>11</v>
      </c>
      <c r="H15" s="1">
        <v>11</v>
      </c>
      <c r="I15" s="33">
        <v>4</v>
      </c>
      <c r="J15" s="10" t="s">
        <v>74</v>
      </c>
    </row>
    <row r="16" spans="1:10" ht="15.75" x14ac:dyDescent="0.25">
      <c r="A16" s="25">
        <v>13</v>
      </c>
      <c r="B16" s="10" t="s">
        <v>134</v>
      </c>
      <c r="C16" s="8" t="s">
        <v>135</v>
      </c>
      <c r="D16" s="2" t="s">
        <v>34</v>
      </c>
      <c r="E16" s="9" t="s">
        <v>63</v>
      </c>
      <c r="F16" s="3" t="s">
        <v>140</v>
      </c>
      <c r="G16" s="1">
        <v>11</v>
      </c>
      <c r="H16" s="1">
        <v>11</v>
      </c>
      <c r="I16" s="33">
        <v>4</v>
      </c>
      <c r="J16" s="10" t="s">
        <v>74</v>
      </c>
    </row>
    <row r="17" spans="1:10" ht="15.75" x14ac:dyDescent="0.25">
      <c r="A17" s="25">
        <v>14</v>
      </c>
      <c r="B17" s="10" t="s">
        <v>136</v>
      </c>
      <c r="C17" s="8" t="s">
        <v>137</v>
      </c>
      <c r="D17" s="2" t="s">
        <v>138</v>
      </c>
      <c r="E17" s="9" t="s">
        <v>63</v>
      </c>
      <c r="F17" s="3" t="s">
        <v>65</v>
      </c>
      <c r="G17" s="1">
        <v>11</v>
      </c>
      <c r="H17" s="1">
        <v>11</v>
      </c>
      <c r="I17" s="33">
        <v>2</v>
      </c>
      <c r="J17" s="10" t="s">
        <v>74</v>
      </c>
    </row>
    <row r="18" spans="1:10" ht="15.75" x14ac:dyDescent="0.25">
      <c r="A18" s="25">
        <v>15</v>
      </c>
      <c r="B18" s="29"/>
      <c r="C18" s="26"/>
      <c r="D18" s="14"/>
      <c r="E18" s="4"/>
      <c r="F18" s="13"/>
      <c r="G18" s="1"/>
      <c r="H18" s="30"/>
      <c r="I18" s="33"/>
      <c r="J18" s="10"/>
    </row>
    <row r="19" spans="1:10" ht="15.75" x14ac:dyDescent="0.25">
      <c r="A19" s="5">
        <v>16</v>
      </c>
      <c r="B19" s="28"/>
      <c r="C19" s="14"/>
      <c r="D19" s="14"/>
      <c r="E19" s="5"/>
      <c r="F19" s="13"/>
      <c r="G19" s="13"/>
      <c r="H19" s="5"/>
      <c r="I19" s="33"/>
      <c r="J19" s="31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33"/>
      <c r="J20" s="1"/>
    </row>
    <row r="21" spans="1:10" ht="15.75" x14ac:dyDescent="0.25">
      <c r="A21" s="5">
        <v>18</v>
      </c>
      <c r="B21" s="14"/>
      <c r="C21" s="14"/>
      <c r="D21" s="14"/>
      <c r="E21" s="5"/>
      <c r="F21" s="14"/>
      <c r="G21" s="14"/>
      <c r="H21" s="5"/>
      <c r="I21" s="33"/>
      <c r="J21" s="5"/>
    </row>
    <row r="22" spans="1:10" ht="15.75" x14ac:dyDescent="0.25">
      <c r="A22" s="5">
        <v>19</v>
      </c>
      <c r="B22" s="15"/>
      <c r="C22" s="15"/>
      <c r="D22" s="15"/>
      <c r="E22" s="16"/>
      <c r="F22" s="17"/>
      <c r="G22" s="17"/>
      <c r="H22" s="12"/>
      <c r="I22" s="33"/>
      <c r="J22" s="12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33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3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3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3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3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3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33"/>
      <c r="J29" s="5"/>
    </row>
    <row r="30" spans="1:10" ht="15.75" x14ac:dyDescent="0.25">
      <c r="A30" s="5">
        <v>27</v>
      </c>
      <c r="B30" s="15"/>
      <c r="C30" s="15"/>
      <c r="D30" s="15"/>
      <c r="E30" s="16"/>
      <c r="F30" s="17"/>
      <c r="G30" s="17"/>
      <c r="H30" s="12"/>
      <c r="I30" s="3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3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33"/>
      <c r="J32" s="1"/>
    </row>
    <row r="33" spans="1:10" ht="15.75" x14ac:dyDescent="0.25">
      <c r="A33" s="5">
        <v>30</v>
      </c>
      <c r="B33" s="18"/>
      <c r="C33" s="18"/>
      <c r="D33" s="18"/>
      <c r="E33" s="11"/>
      <c r="F33" s="10"/>
      <c r="G33" s="10"/>
      <c r="H33" s="5"/>
      <c r="I33" s="3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3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3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3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33"/>
      <c r="J37" s="5"/>
    </row>
    <row r="38" spans="1:10" ht="15.75" x14ac:dyDescent="0.25">
      <c r="A38" s="5">
        <v>35</v>
      </c>
      <c r="B38" s="15"/>
      <c r="C38" s="15"/>
      <c r="D38" s="15"/>
      <c r="E38" s="16"/>
      <c r="F38" s="17"/>
      <c r="G38" s="17"/>
      <c r="H38" s="12"/>
      <c r="I38" s="3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3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3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19"/>
      <c r="I41" s="33"/>
      <c r="J41" s="20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3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3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3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3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3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3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3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3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3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3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3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33"/>
      <c r="J53" s="1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2024-11-26T11:43:15Z</dcterms:modified>
</cp:coreProperties>
</file>