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1"/>
  </bookViews>
  <sheets>
    <sheet name="10 класс" sheetId="9" r:id="rId1"/>
    <sheet name="11 класс" sheetId="10" r:id="rId2"/>
  </sheets>
  <calcPr calcId="162913"/>
</workbook>
</file>

<file path=xl/calcChain.xml><?xml version="1.0" encoding="utf-8"?>
<calcChain xmlns="http://schemas.openxmlformats.org/spreadsheetml/2006/main">
  <c r="K8" i="9" l="1"/>
  <c r="K9" i="9"/>
  <c r="K20" i="10" l="1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4" i="9"/>
  <c r="K5" i="9"/>
  <c r="K6" i="9"/>
  <c r="K7" i="9"/>
  <c r="K10" i="9"/>
  <c r="K11" i="9"/>
  <c r="K12" i="9"/>
  <c r="K13" i="9"/>
  <c r="K14" i="9"/>
  <c r="K15" i="9"/>
  <c r="K16" i="9"/>
  <c r="K17" i="9"/>
</calcChain>
</file>

<file path=xl/sharedStrings.xml><?xml version="1.0" encoding="utf-8"?>
<sst xmlns="http://schemas.openxmlformats.org/spreadsheetml/2006/main" count="228" uniqueCount="144">
  <si>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</si>
  <si>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</si>
  <si>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</si>
  <si>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</si>
  <si>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</si>
  <si>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</si>
  <si>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</si>
  <si>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</si>
  <si>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Председатель МЭ ВсОШ 2024-2025 уч. года по экономике:</t>
  </si>
  <si>
    <t>Члены жюри МЭ ВсОШ 2024-2025 уч. года по экономике:</t>
  </si>
  <si>
    <t xml:space="preserve">                                    Королев В.П./(__________________________).</t>
  </si>
  <si>
    <t xml:space="preserve">                                    Ваганова Г.Н./(__________________________),</t>
  </si>
  <si>
    <t xml:space="preserve">                                    Кулькова Н.В./(__________________________),</t>
  </si>
  <si>
    <t xml:space="preserve">                                    Завьялова Н.Ф./(__________________________),</t>
  </si>
  <si>
    <t xml:space="preserve">                                    Привалов  Е. А/(__________________________).</t>
  </si>
  <si>
    <t>Итоговый балл (максимальный балл - 100)</t>
  </si>
  <si>
    <t>1 (30 б)</t>
  </si>
  <si>
    <t>2 (20 б)</t>
  </si>
  <si>
    <t>3 (50 б)</t>
  </si>
  <si>
    <t>Авгуцеевич</t>
  </si>
  <si>
    <t>Екатерина</t>
  </si>
  <si>
    <t>Алексеевна</t>
  </si>
  <si>
    <t>ЭК1001</t>
  </si>
  <si>
    <t>МОУ Дубковская СШ ЯМР</t>
  </si>
  <si>
    <t>Безродный</t>
  </si>
  <si>
    <t>Максим</t>
  </si>
  <si>
    <t>Андреевич</t>
  </si>
  <si>
    <t>ЭК1002</t>
  </si>
  <si>
    <t>МОУ Туношенская СШ ЯМР</t>
  </si>
  <si>
    <t>Алина</t>
  </si>
  <si>
    <t>Александровна</t>
  </si>
  <si>
    <t>Долгачева</t>
  </si>
  <si>
    <t>Александра</t>
  </si>
  <si>
    <t>Денисовна</t>
  </si>
  <si>
    <t>ЭК1005</t>
  </si>
  <si>
    <t>Ергина</t>
  </si>
  <si>
    <t>Маргарита</t>
  </si>
  <si>
    <t>ЭК1006</t>
  </si>
  <si>
    <t>МОУ Курбская СШ ЯМР</t>
  </si>
  <si>
    <t>Милана</t>
  </si>
  <si>
    <t>Александрович</t>
  </si>
  <si>
    <t>Сергеевна</t>
  </si>
  <si>
    <t>МОУ Сарафоновская СШ ЯМР</t>
  </si>
  <si>
    <t>Ребизова</t>
  </si>
  <si>
    <t>Елизавета</t>
  </si>
  <si>
    <t>Ильинична</t>
  </si>
  <si>
    <t>ЭК1011</t>
  </si>
  <si>
    <t>МОУ Михайловская СШ ЯМР</t>
  </si>
  <si>
    <t>Сергеева</t>
  </si>
  <si>
    <t>Андреевна</t>
  </si>
  <si>
    <t>ЭК1013</t>
  </si>
  <si>
    <t xml:space="preserve">МОУ Красноткацкая СШ ЯМР </t>
  </si>
  <si>
    <t>Скребкова</t>
  </si>
  <si>
    <t>Милена</t>
  </si>
  <si>
    <t>Олеговна</t>
  </si>
  <si>
    <t>ЭК1014</t>
  </si>
  <si>
    <t>Фонарёва</t>
  </si>
  <si>
    <t>Вероника</t>
  </si>
  <si>
    <t>ЭК1016</t>
  </si>
  <si>
    <t>Чернышева</t>
  </si>
  <si>
    <t>Дарья</t>
  </si>
  <si>
    <t>Снргеевна</t>
  </si>
  <si>
    <t>ЭК1017</t>
  </si>
  <si>
    <t>Шадрина</t>
  </si>
  <si>
    <t>ЭК1018</t>
  </si>
  <si>
    <t>Шолина</t>
  </si>
  <si>
    <t>ЭК1019</t>
  </si>
  <si>
    <t>Ютанова</t>
  </si>
  <si>
    <t>Яна</t>
  </si>
  <si>
    <t>ЭК1020</t>
  </si>
  <si>
    <t>Азатян</t>
  </si>
  <si>
    <t>Альберт</t>
  </si>
  <si>
    <t>Сергеевич</t>
  </si>
  <si>
    <t>ЭК1101</t>
  </si>
  <si>
    <t>Алимова</t>
  </si>
  <si>
    <t>Алеся</t>
  </si>
  <si>
    <t>ЭК1102</t>
  </si>
  <si>
    <t>Анфалов</t>
  </si>
  <si>
    <t>Андрей</t>
  </si>
  <si>
    <t>ЭК1103</t>
  </si>
  <si>
    <t>МОУ Ивняковская СШ ЯМР</t>
  </si>
  <si>
    <t>Афанасьев</t>
  </si>
  <si>
    <t>Яков</t>
  </si>
  <si>
    <t>Ростиславович</t>
  </si>
  <si>
    <t>ЭК1104</t>
  </si>
  <si>
    <t>Банникова</t>
  </si>
  <si>
    <t>Ирина</t>
  </si>
  <si>
    <t>Игоревна</t>
  </si>
  <si>
    <t>ЭК1105</t>
  </si>
  <si>
    <t>Ванеев</t>
  </si>
  <si>
    <t>Матвей</t>
  </si>
  <si>
    <t>Дмитриевич</t>
  </si>
  <si>
    <t>ЭК1106</t>
  </si>
  <si>
    <t>Вихрева</t>
  </si>
  <si>
    <t>Елизаветв</t>
  </si>
  <si>
    <t>Викторовна</t>
  </si>
  <si>
    <t>ЭК1107</t>
  </si>
  <si>
    <t>Гавриличева</t>
  </si>
  <si>
    <t>Мария</t>
  </si>
  <si>
    <t>ЭК1108</t>
  </si>
  <si>
    <t>Кулакова</t>
  </si>
  <si>
    <t>Тамила</t>
  </si>
  <si>
    <t>ЭК1109</t>
  </si>
  <si>
    <t>МОУ Мокеевская СШ ЯМР</t>
  </si>
  <si>
    <t>Лизунова</t>
  </si>
  <si>
    <t>Каролина</t>
  </si>
  <si>
    <t>Дмитриевна</t>
  </si>
  <si>
    <t>ЭК1110</t>
  </si>
  <si>
    <t>Мартынова</t>
  </si>
  <si>
    <t>Анастасия</t>
  </si>
  <si>
    <t>ЭК1111</t>
  </si>
  <si>
    <t>МОУ Кузнечихинская СШ ЯМР</t>
  </si>
  <si>
    <t>Никифоров</t>
  </si>
  <si>
    <t>Егор</t>
  </si>
  <si>
    <t>ЭК1112</t>
  </si>
  <si>
    <t>Олегович</t>
  </si>
  <si>
    <t>Святов</t>
  </si>
  <si>
    <t>Семен</t>
  </si>
  <si>
    <t>ЭК1115</t>
  </si>
  <si>
    <t>Торопова</t>
  </si>
  <si>
    <t>Ксения</t>
  </si>
  <si>
    <t>Леонидовна</t>
  </si>
  <si>
    <t>ЭК1117</t>
  </si>
  <si>
    <t>Хомутов</t>
  </si>
  <si>
    <t>Михаил</t>
  </si>
  <si>
    <t>Вячеславович</t>
  </si>
  <si>
    <t>ЭК1118</t>
  </si>
  <si>
    <t>Чабан</t>
  </si>
  <si>
    <t>Арина</t>
  </si>
  <si>
    <t>ЭК1119</t>
  </si>
  <si>
    <t>МОУ Лучинская СШ ЯМР</t>
  </si>
  <si>
    <t>Яблокова</t>
  </si>
  <si>
    <t>Васильевна</t>
  </si>
  <si>
    <t>ЭК1120</t>
  </si>
  <si>
    <t>ЭК1007</t>
  </si>
  <si>
    <t>ЭК1009</t>
  </si>
  <si>
    <t>Кулагина</t>
  </si>
  <si>
    <t>МОУ СШ п. Ярославка ЯМР</t>
  </si>
  <si>
    <t>Масленникова</t>
  </si>
  <si>
    <t>Валерия</t>
  </si>
  <si>
    <t>Участник</t>
  </si>
  <si>
    <t xml:space="preserve"> МЭ ВсОШ 2024/2025 учебного года по экономике
Протокол оценки №1 от 11.12.2024</t>
  </si>
  <si>
    <t xml:space="preserve"> МЭ ВсОШ 2024/2025 учебного года по экономике
Протокол оценки №2 от 11.12.2024</t>
  </si>
  <si>
    <t>Дата заполения протокола: 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</si>
</sst>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15623456247103" displayName="Таблица15623456247103" ref="A3:L17" totalsRowShown="0" headerRowDxfId="15" headerRowBorderDxfId="14">
  <sortState ref="A4:L17">
    <sortCondition ref="E4"/>
  </sortState>
  <tableColumns count="12">
    <tableColumn id="1" name="№" dataDxfId="13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12"/>
    <tableColumn id="13" name="1 (30 б)" dataDxfId="11"/>
    <tableColumn id="11" name="2 (20 б)" dataDxfId="10"/>
    <tableColumn id="7" name="3 (50 б)" dataDxfId="9"/>
    <tableColumn id="12" name="Итоговый балл (максимальный балл - 100)" dataDxfId="8">
      <calculatedColumnFormula>SUM(Таблица15623456247103[[#This Row],[1 (30 б)]:[3 (50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Таблица156234562471034" displayName="Таблица156234562471034" ref="A3:L20" totalsRowShown="0" headerRowDxfId="7" headerRowBorderDxfId="6">
  <sortState ref="A4:L20">
    <sortCondition ref="E4"/>
  </sortState>
  <tableColumns count="12">
    <tableColumn id="1" name="№" dataDxfId="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4"/>
    <tableColumn id="13" name="1 (30 б)" dataDxfId="3"/>
    <tableColumn id="11" name="2 (20 б)" dataDxfId="2"/>
    <tableColumn id="7" name="3 (50 б)" dataDxfId="1"/>
    <tableColumn id="12" name="Итоговый балл (максимальный балл - 100)" dataDxfId="0">
      <calculatedColumnFormula>SUM(Таблица156234562471034[[#This Row],[1 (30 б)]:[3 (50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E4" sqref="E4:E17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0" width="10.85546875" customWidth="1"/>
    <col min="11" max="11" width="16.28515625" customWidth="1"/>
    <col min="12" max="12" width="14" customWidth="1"/>
  </cols>
  <sheetData>
    <row r="1" spans="1:14" ht="48.75" customHeight="1" x14ac:dyDescent="0.3">
      <c r="A1" s="20" t="s">
        <v>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4" ht="14.25" customHeight="1" x14ac:dyDescent="0.3">
      <c r="A2" s="18"/>
      <c r="B2" s="9"/>
      <c r="C2" s="9"/>
      <c r="D2" s="9"/>
      <c r="E2" s="9"/>
      <c r="F2" s="9"/>
      <c r="H2" s="9"/>
      <c r="I2" s="9"/>
      <c r="J2" s="9"/>
      <c r="K2" s="9"/>
    </row>
    <row r="3" spans="1:14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16</v>
      </c>
      <c r="I3" s="7" t="s">
        <v>17</v>
      </c>
      <c r="J3" s="7" t="s">
        <v>18</v>
      </c>
      <c r="K3" s="12" t="s">
        <v>15</v>
      </c>
      <c r="L3" s="11" t="s">
        <v>7</v>
      </c>
    </row>
    <row r="4" spans="1:14" ht="16.5" customHeight="1" x14ac:dyDescent="0.25">
      <c r="A4" s="10">
        <v>1</v>
      </c>
      <c r="B4" s="6" t="s">
        <v>19</v>
      </c>
      <c r="C4" s="4" t="s">
        <v>20</v>
      </c>
      <c r="D4" s="2" t="s">
        <v>21</v>
      </c>
      <c r="E4" s="5" t="s">
        <v>22</v>
      </c>
      <c r="F4" s="3" t="s">
        <v>23</v>
      </c>
      <c r="G4" s="1">
        <v>10</v>
      </c>
      <c r="H4" s="1">
        <v>7</v>
      </c>
      <c r="I4" s="1">
        <v>0</v>
      </c>
      <c r="J4" s="1">
        <v>0</v>
      </c>
      <c r="K4" s="13">
        <f>SUM(Таблица15623456247103[[#This Row],[1 (30 б)]:[3 (50 б)]])</f>
        <v>7</v>
      </c>
      <c r="L4" s="6" t="s">
        <v>140</v>
      </c>
    </row>
    <row r="5" spans="1:14" ht="16.5" customHeight="1" x14ac:dyDescent="0.25">
      <c r="A5" s="17">
        <v>2</v>
      </c>
      <c r="B5" s="6" t="s">
        <v>24</v>
      </c>
      <c r="C5" s="4" t="s">
        <v>25</v>
      </c>
      <c r="D5" s="2" t="s">
        <v>26</v>
      </c>
      <c r="E5" s="5" t="s">
        <v>27</v>
      </c>
      <c r="F5" s="3" t="s">
        <v>28</v>
      </c>
      <c r="G5" s="15">
        <v>10</v>
      </c>
      <c r="H5" s="15">
        <v>7</v>
      </c>
      <c r="I5" s="15">
        <v>4</v>
      </c>
      <c r="J5" s="15">
        <v>0</v>
      </c>
      <c r="K5" s="16">
        <f>SUM(Таблица15623456247103[[#This Row],[1 (30 б)]:[3 (50 б)]])</f>
        <v>11</v>
      </c>
      <c r="L5" s="6" t="s">
        <v>140</v>
      </c>
    </row>
    <row r="6" spans="1:14" ht="16.5" customHeight="1" x14ac:dyDescent="0.25">
      <c r="A6" s="10">
        <v>3</v>
      </c>
      <c r="B6" s="6" t="s">
        <v>31</v>
      </c>
      <c r="C6" s="4" t="s">
        <v>32</v>
      </c>
      <c r="D6" s="2" t="s">
        <v>33</v>
      </c>
      <c r="E6" s="5" t="s">
        <v>34</v>
      </c>
      <c r="F6" s="3" t="s">
        <v>23</v>
      </c>
      <c r="G6" s="1">
        <v>10</v>
      </c>
      <c r="H6" s="15">
        <v>5</v>
      </c>
      <c r="I6" s="15">
        <v>4</v>
      </c>
      <c r="J6" s="15">
        <v>0</v>
      </c>
      <c r="K6" s="16">
        <f>SUM(Таблица15623456247103[[#This Row],[1 (30 б)]:[3 (50 б)]])</f>
        <v>9</v>
      </c>
      <c r="L6" s="6" t="s">
        <v>140</v>
      </c>
    </row>
    <row r="7" spans="1:14" ht="16.5" customHeight="1" x14ac:dyDescent="0.25">
      <c r="A7" s="17">
        <v>4</v>
      </c>
      <c r="B7" s="6" t="s">
        <v>35</v>
      </c>
      <c r="C7" s="4" t="s">
        <v>36</v>
      </c>
      <c r="D7" s="2" t="s">
        <v>30</v>
      </c>
      <c r="E7" s="5" t="s">
        <v>37</v>
      </c>
      <c r="F7" s="3" t="s">
        <v>38</v>
      </c>
      <c r="G7" s="15">
        <v>10</v>
      </c>
      <c r="H7" s="15">
        <v>8</v>
      </c>
      <c r="I7" s="15">
        <v>0</v>
      </c>
      <c r="J7" s="15">
        <v>0</v>
      </c>
      <c r="K7" s="16">
        <f>SUM(Таблица15623456247103[[#This Row],[1 (30 б)]:[3 (50 б)]])</f>
        <v>8</v>
      </c>
      <c r="L7" s="6" t="s">
        <v>140</v>
      </c>
    </row>
    <row r="8" spans="1:14" ht="16.5" customHeight="1" x14ac:dyDescent="0.25">
      <c r="A8" s="10">
        <v>5</v>
      </c>
      <c r="B8" s="6" t="s">
        <v>136</v>
      </c>
      <c r="C8" s="4" t="s">
        <v>39</v>
      </c>
      <c r="D8" s="2" t="s">
        <v>30</v>
      </c>
      <c r="E8" s="5" t="s">
        <v>134</v>
      </c>
      <c r="F8" s="3" t="s">
        <v>137</v>
      </c>
      <c r="G8" s="1">
        <v>10</v>
      </c>
      <c r="H8" s="15">
        <v>17</v>
      </c>
      <c r="I8" s="15">
        <v>4</v>
      </c>
      <c r="J8" s="15">
        <v>0</v>
      </c>
      <c r="K8" s="16">
        <f>SUM(Таблица15623456247103[[#This Row],[1 (30 б)]:[3 (50 б)]])</f>
        <v>21</v>
      </c>
      <c r="L8" s="6" t="s">
        <v>140</v>
      </c>
    </row>
    <row r="9" spans="1:14" ht="16.5" customHeight="1" x14ac:dyDescent="0.25">
      <c r="A9" s="17">
        <v>6</v>
      </c>
      <c r="B9" s="6" t="s">
        <v>138</v>
      </c>
      <c r="C9" s="4" t="s">
        <v>139</v>
      </c>
      <c r="D9" s="2" t="s">
        <v>41</v>
      </c>
      <c r="E9" s="5" t="s">
        <v>135</v>
      </c>
      <c r="F9" s="3" t="s">
        <v>137</v>
      </c>
      <c r="G9" s="15">
        <v>10</v>
      </c>
      <c r="H9" s="15">
        <v>16</v>
      </c>
      <c r="I9" s="15">
        <v>0</v>
      </c>
      <c r="J9" s="15">
        <v>0</v>
      </c>
      <c r="K9" s="16">
        <f>SUM(Таблица15623456247103[[#This Row],[1 (30 б)]:[3 (50 б)]])</f>
        <v>16</v>
      </c>
      <c r="L9" s="6" t="s">
        <v>140</v>
      </c>
    </row>
    <row r="10" spans="1:14" ht="16.5" customHeight="1" x14ac:dyDescent="0.25">
      <c r="A10" s="10">
        <v>7</v>
      </c>
      <c r="B10" s="6" t="s">
        <v>43</v>
      </c>
      <c r="C10" s="4" t="s">
        <v>44</v>
      </c>
      <c r="D10" s="2" t="s">
        <v>45</v>
      </c>
      <c r="E10" s="5" t="s">
        <v>46</v>
      </c>
      <c r="F10" s="3" t="s">
        <v>42</v>
      </c>
      <c r="G10" s="1">
        <v>10</v>
      </c>
      <c r="H10" s="15">
        <v>12</v>
      </c>
      <c r="I10" s="15">
        <v>4</v>
      </c>
      <c r="J10" s="15">
        <v>0</v>
      </c>
      <c r="K10" s="16">
        <f>SUM(Таблица15623456247103[[#This Row],[1 (30 б)]:[3 (50 б)]])</f>
        <v>16</v>
      </c>
      <c r="L10" s="6" t="s">
        <v>140</v>
      </c>
    </row>
    <row r="11" spans="1:14" ht="16.5" customHeight="1" x14ac:dyDescent="0.25">
      <c r="A11" s="17">
        <v>8</v>
      </c>
      <c r="B11" s="6" t="s">
        <v>48</v>
      </c>
      <c r="C11" s="4" t="s">
        <v>32</v>
      </c>
      <c r="D11" s="2" t="s">
        <v>49</v>
      </c>
      <c r="E11" s="5" t="s">
        <v>50</v>
      </c>
      <c r="F11" s="3" t="s">
        <v>51</v>
      </c>
      <c r="G11" s="1">
        <v>10</v>
      </c>
      <c r="H11" s="15">
        <v>11</v>
      </c>
      <c r="I11" s="15">
        <v>4</v>
      </c>
      <c r="J11" s="15">
        <v>0</v>
      </c>
      <c r="K11" s="16">
        <f>SUM(Таблица15623456247103[[#This Row],[1 (30 б)]:[3 (50 б)]])</f>
        <v>15</v>
      </c>
      <c r="L11" s="6" t="s">
        <v>140</v>
      </c>
    </row>
    <row r="12" spans="1:14" ht="16.5" customHeight="1" x14ac:dyDescent="0.25">
      <c r="A12" s="10">
        <v>9</v>
      </c>
      <c r="B12" s="6" t="s">
        <v>52</v>
      </c>
      <c r="C12" s="4" t="s">
        <v>53</v>
      </c>
      <c r="D12" s="2" t="s">
        <v>54</v>
      </c>
      <c r="E12" s="5" t="s">
        <v>55</v>
      </c>
      <c r="F12" s="3" t="s">
        <v>51</v>
      </c>
      <c r="G12" s="15">
        <v>10</v>
      </c>
      <c r="H12" s="15">
        <v>5</v>
      </c>
      <c r="I12" s="15">
        <v>4</v>
      </c>
      <c r="J12" s="15">
        <v>3</v>
      </c>
      <c r="K12" s="16">
        <f>SUM(Таблица15623456247103[[#This Row],[1 (30 б)]:[3 (50 б)]])</f>
        <v>12</v>
      </c>
      <c r="L12" s="6" t="s">
        <v>140</v>
      </c>
    </row>
    <row r="13" spans="1:14" ht="16.5" customHeight="1" x14ac:dyDescent="0.25">
      <c r="A13" s="17">
        <v>10</v>
      </c>
      <c r="B13" s="6" t="s">
        <v>56</v>
      </c>
      <c r="C13" s="4" t="s">
        <v>57</v>
      </c>
      <c r="D13" s="2" t="s">
        <v>33</v>
      </c>
      <c r="E13" s="5" t="s">
        <v>58</v>
      </c>
      <c r="F13" s="3" t="s">
        <v>23</v>
      </c>
      <c r="G13" s="15">
        <v>10</v>
      </c>
      <c r="H13" s="15">
        <v>5</v>
      </c>
      <c r="I13" s="15">
        <v>4</v>
      </c>
      <c r="J13" s="15">
        <v>0</v>
      </c>
      <c r="K13" s="16">
        <f>SUM(Таблица15623456247103[[#This Row],[1 (30 б)]:[3 (50 б)]])</f>
        <v>9</v>
      </c>
      <c r="L13" s="6" t="s">
        <v>140</v>
      </c>
    </row>
    <row r="14" spans="1:14" ht="16.5" customHeight="1" x14ac:dyDescent="0.25">
      <c r="A14" s="10">
        <v>11</v>
      </c>
      <c r="B14" s="6" t="s">
        <v>59</v>
      </c>
      <c r="C14" s="4" t="s">
        <v>60</v>
      </c>
      <c r="D14" s="2" t="s">
        <v>61</v>
      </c>
      <c r="E14" s="5" t="s">
        <v>62</v>
      </c>
      <c r="F14" s="3" t="s">
        <v>23</v>
      </c>
      <c r="G14" s="1">
        <v>10</v>
      </c>
      <c r="H14" s="15">
        <v>4</v>
      </c>
      <c r="I14" s="15">
        <v>0</v>
      </c>
      <c r="J14" s="15">
        <v>0</v>
      </c>
      <c r="K14" s="16">
        <f>SUM(Таблица15623456247103[[#This Row],[1 (30 б)]:[3 (50 б)]])</f>
        <v>4</v>
      </c>
      <c r="L14" s="6" t="s">
        <v>140</v>
      </c>
    </row>
    <row r="15" spans="1:14" ht="16.5" customHeight="1" x14ac:dyDescent="0.25">
      <c r="A15" s="17">
        <v>12</v>
      </c>
      <c r="B15" s="6" t="s">
        <v>63</v>
      </c>
      <c r="C15" s="4" t="s">
        <v>60</v>
      </c>
      <c r="D15" s="2" t="s">
        <v>41</v>
      </c>
      <c r="E15" s="5" t="s">
        <v>64</v>
      </c>
      <c r="F15" s="3" t="s">
        <v>23</v>
      </c>
      <c r="G15" s="15">
        <v>10</v>
      </c>
      <c r="H15" s="15">
        <v>8</v>
      </c>
      <c r="I15" s="15">
        <v>0</v>
      </c>
      <c r="J15" s="15">
        <v>0</v>
      </c>
      <c r="K15" s="16">
        <f>SUM(Таблица15623456247103[[#This Row],[1 (30 б)]:[3 (50 б)]])</f>
        <v>8</v>
      </c>
      <c r="L15" s="6" t="s">
        <v>140</v>
      </c>
    </row>
    <row r="16" spans="1:14" ht="16.5" customHeight="1" x14ac:dyDescent="0.25">
      <c r="A16" s="10">
        <v>13</v>
      </c>
      <c r="B16" s="6" t="s">
        <v>65</v>
      </c>
      <c r="C16" s="4" t="s">
        <v>29</v>
      </c>
      <c r="D16" s="2" t="s">
        <v>41</v>
      </c>
      <c r="E16" s="5" t="s">
        <v>66</v>
      </c>
      <c r="F16" s="3" t="s">
        <v>42</v>
      </c>
      <c r="G16" s="1">
        <v>10</v>
      </c>
      <c r="H16" s="15">
        <v>7</v>
      </c>
      <c r="I16" s="15">
        <v>0</v>
      </c>
      <c r="J16" s="15">
        <v>0</v>
      </c>
      <c r="K16" s="16">
        <f>SUM(Таблица15623456247103[[#This Row],[1 (30 б)]:[3 (50 б)]])</f>
        <v>7</v>
      </c>
      <c r="L16" s="6" t="s">
        <v>140</v>
      </c>
    </row>
    <row r="17" spans="1:12" ht="16.5" customHeight="1" x14ac:dyDescent="0.25">
      <c r="A17" s="17">
        <v>14</v>
      </c>
      <c r="B17" s="6" t="s">
        <v>67</v>
      </c>
      <c r="C17" s="4" t="s">
        <v>68</v>
      </c>
      <c r="D17" s="2" t="s">
        <v>54</v>
      </c>
      <c r="E17" s="5" t="s">
        <v>69</v>
      </c>
      <c r="F17" s="3" t="s">
        <v>42</v>
      </c>
      <c r="G17" s="15">
        <v>10</v>
      </c>
      <c r="H17" s="15">
        <v>14</v>
      </c>
      <c r="I17" s="15">
        <v>4</v>
      </c>
      <c r="J17" s="15">
        <v>0</v>
      </c>
      <c r="K17" s="16">
        <f>SUM(Таблица15623456247103[[#This Row],[1 (30 б)]:[3 (50 б)]])</f>
        <v>18</v>
      </c>
      <c r="L17" s="6" t="s">
        <v>140</v>
      </c>
    </row>
    <row r="19" spans="1:12" x14ac:dyDescent="0.25">
      <c r="A19" s="14" t="s">
        <v>8</v>
      </c>
      <c r="B19" s="14"/>
      <c r="C19" s="14"/>
      <c r="D19" s="14"/>
      <c r="E19" s="14"/>
      <c r="H19" s="14" t="s">
        <v>143</v>
      </c>
    </row>
    <row r="20" spans="1:12" x14ac:dyDescent="0.25">
      <c r="A20" s="14" t="s">
        <v>10</v>
      </c>
      <c r="B20" s="14"/>
      <c r="C20" s="14"/>
      <c r="D20" s="14"/>
      <c r="E20" s="14"/>
    </row>
    <row r="21" spans="1:12" x14ac:dyDescent="0.25">
      <c r="A21" s="14" t="s">
        <v>9</v>
      </c>
      <c r="B21" s="14"/>
      <c r="C21" s="14"/>
      <c r="D21" s="14"/>
      <c r="E21" s="14"/>
    </row>
    <row r="22" spans="1:12" x14ac:dyDescent="0.25">
      <c r="A22" s="14" t="s">
        <v>11</v>
      </c>
      <c r="B22" s="14"/>
      <c r="C22" s="14"/>
      <c r="D22" s="14"/>
      <c r="E22" s="14"/>
    </row>
    <row r="23" spans="1:12" x14ac:dyDescent="0.25">
      <c r="A23" s="14" t="s">
        <v>12</v>
      </c>
      <c r="B23" s="14"/>
      <c r="C23" s="14"/>
      <c r="D23" s="14"/>
      <c r="E23" s="14"/>
    </row>
    <row r="24" spans="1:12" x14ac:dyDescent="0.25">
      <c r="A24" s="14" t="s">
        <v>13</v>
      </c>
      <c r="B24" s="14"/>
      <c r="C24" s="14"/>
      <c r="D24" s="14"/>
      <c r="E24" s="14"/>
    </row>
    <row r="25" spans="1:12" x14ac:dyDescent="0.25">
      <c r="A25" s="14" t="s">
        <v>14</v>
      </c>
      <c r="B25" s="14"/>
      <c r="C25" s="14"/>
      <c r="D25" s="14"/>
      <c r="E25" s="14"/>
    </row>
    <row r="26" spans="1:12" x14ac:dyDescent="0.25">
      <c r="A26" s="14"/>
      <c r="B26" s="14"/>
      <c r="C26" s="14"/>
      <c r="D26" s="14"/>
      <c r="E26" s="14"/>
    </row>
    <row r="27" spans="1:12" x14ac:dyDescent="0.25">
      <c r="A27" s="14"/>
      <c r="B27" s="14"/>
      <c r="C27" s="14"/>
      <c r="D27" s="14"/>
      <c r="E27" s="14"/>
    </row>
    <row r="28" spans="1:12" x14ac:dyDescent="0.25">
      <c r="A28" s="14"/>
      <c r="B28" s="14"/>
      <c r="C28" s="14"/>
      <c r="D28" s="14"/>
      <c r="E28" s="14"/>
    </row>
    <row r="29" spans="1:12" x14ac:dyDescent="0.25">
      <c r="A29" s="14"/>
      <c r="B29" s="14"/>
      <c r="C29" s="14"/>
      <c r="D29" s="14"/>
      <c r="E29" s="14"/>
    </row>
  </sheetData>
  <mergeCells count="1">
    <mergeCell ref="A1:L1"/>
  </mergeCells>
  <pageMargins left="0.7" right="0.7" top="0.75" bottom="0.75" header="0.3" footer="0.3"/>
  <pageSetup paperSize="9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E4" sqref="E4:E20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style="9" customWidth="1"/>
    <col min="8" max="10" width="10.85546875" customWidth="1"/>
    <col min="11" max="11" width="16.28515625" customWidth="1"/>
    <col min="12" max="12" width="12.85546875" customWidth="1"/>
  </cols>
  <sheetData>
    <row r="1" spans="1:12" ht="48.75" customHeight="1" x14ac:dyDescent="0.3">
      <c r="A1" s="20" t="s">
        <v>142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4.25" customHeight="1" x14ac:dyDescent="0.3">
      <c r="A2" s="19"/>
      <c r="B2" s="9"/>
      <c r="C2" s="9"/>
      <c r="D2" s="9"/>
      <c r="E2" s="9"/>
      <c r="F2" s="9"/>
      <c r="H2" s="9"/>
      <c r="I2" s="9"/>
      <c r="J2" s="9"/>
      <c r="K2" s="9"/>
    </row>
    <row r="3" spans="1:12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16</v>
      </c>
      <c r="I3" s="7" t="s">
        <v>17</v>
      </c>
      <c r="J3" s="7" t="s">
        <v>18</v>
      </c>
      <c r="K3" s="12" t="s">
        <v>15</v>
      </c>
      <c r="L3" s="11" t="s">
        <v>7</v>
      </c>
    </row>
    <row r="4" spans="1:12" ht="16.5" customHeight="1" x14ac:dyDescent="0.25">
      <c r="A4" s="10">
        <v>1</v>
      </c>
      <c r="B4" s="6" t="s">
        <v>70</v>
      </c>
      <c r="C4" s="4" t="s">
        <v>71</v>
      </c>
      <c r="D4" s="2" t="s">
        <v>72</v>
      </c>
      <c r="E4" s="5" t="s">
        <v>73</v>
      </c>
      <c r="F4" s="3" t="s">
        <v>42</v>
      </c>
      <c r="G4" s="1">
        <v>11</v>
      </c>
      <c r="H4" s="1">
        <v>10</v>
      </c>
      <c r="I4" s="1">
        <v>0</v>
      </c>
      <c r="J4" s="1">
        <v>0</v>
      </c>
      <c r="K4" s="13">
        <f>SUM(Таблица156234562471034[[#This Row],[1 (30 б)]:[3 (50 б)]])</f>
        <v>10</v>
      </c>
      <c r="L4" s="6" t="s">
        <v>140</v>
      </c>
    </row>
    <row r="5" spans="1:12" ht="16.5" customHeight="1" x14ac:dyDescent="0.25">
      <c r="A5" s="17">
        <v>2</v>
      </c>
      <c r="B5" s="6" t="s">
        <v>74</v>
      </c>
      <c r="C5" s="4" t="s">
        <v>75</v>
      </c>
      <c r="D5" s="2" t="s">
        <v>49</v>
      </c>
      <c r="E5" s="5" t="s">
        <v>76</v>
      </c>
      <c r="F5" s="3" t="s">
        <v>47</v>
      </c>
      <c r="G5" s="15">
        <v>11</v>
      </c>
      <c r="H5" s="15">
        <v>13</v>
      </c>
      <c r="I5" s="15">
        <v>0</v>
      </c>
      <c r="J5" s="15">
        <v>0</v>
      </c>
      <c r="K5" s="16">
        <f>SUM(Таблица156234562471034[[#This Row],[1 (30 б)]:[3 (50 б)]])</f>
        <v>13</v>
      </c>
      <c r="L5" s="6" t="s">
        <v>140</v>
      </c>
    </row>
    <row r="6" spans="1:12" ht="16.5" customHeight="1" x14ac:dyDescent="0.25">
      <c r="A6" s="10">
        <v>3</v>
      </c>
      <c r="B6" s="6" t="s">
        <v>77</v>
      </c>
      <c r="C6" s="4" t="s">
        <v>78</v>
      </c>
      <c r="D6" s="2" t="s">
        <v>40</v>
      </c>
      <c r="E6" s="5" t="s">
        <v>79</v>
      </c>
      <c r="F6" s="3" t="s">
        <v>80</v>
      </c>
      <c r="G6" s="1">
        <v>11</v>
      </c>
      <c r="H6" s="15">
        <v>11</v>
      </c>
      <c r="I6" s="15">
        <v>0</v>
      </c>
      <c r="J6" s="15">
        <v>0</v>
      </c>
      <c r="K6" s="16">
        <f>SUM(Таблица156234562471034[[#This Row],[1 (30 б)]:[3 (50 б)]])</f>
        <v>11</v>
      </c>
      <c r="L6" s="6" t="s">
        <v>140</v>
      </c>
    </row>
    <row r="7" spans="1:12" ht="16.5" customHeight="1" x14ac:dyDescent="0.25">
      <c r="A7" s="17">
        <v>4</v>
      </c>
      <c r="B7" s="6" t="s">
        <v>81</v>
      </c>
      <c r="C7" s="4" t="s">
        <v>82</v>
      </c>
      <c r="D7" s="2" t="s">
        <v>83</v>
      </c>
      <c r="E7" s="5" t="s">
        <v>84</v>
      </c>
      <c r="F7" s="3" t="s">
        <v>51</v>
      </c>
      <c r="G7" s="15">
        <v>11</v>
      </c>
      <c r="H7" s="15">
        <v>6</v>
      </c>
      <c r="I7" s="15">
        <v>0</v>
      </c>
      <c r="J7" s="15">
        <v>0</v>
      </c>
      <c r="K7" s="16">
        <f>SUM(Таблица156234562471034[[#This Row],[1 (30 б)]:[3 (50 б)]])</f>
        <v>6</v>
      </c>
      <c r="L7" s="6" t="s">
        <v>140</v>
      </c>
    </row>
    <row r="8" spans="1:12" ht="16.5" customHeight="1" x14ac:dyDescent="0.25">
      <c r="A8" s="10">
        <v>5</v>
      </c>
      <c r="B8" s="6" t="s">
        <v>85</v>
      </c>
      <c r="C8" s="4" t="s">
        <v>86</v>
      </c>
      <c r="D8" s="2" t="s">
        <v>87</v>
      </c>
      <c r="E8" s="5" t="s">
        <v>88</v>
      </c>
      <c r="F8" s="3" t="s">
        <v>47</v>
      </c>
      <c r="G8" s="1">
        <v>11</v>
      </c>
      <c r="H8" s="15">
        <v>5</v>
      </c>
      <c r="I8" s="15">
        <v>0</v>
      </c>
      <c r="J8" s="15">
        <v>0</v>
      </c>
      <c r="K8" s="16">
        <f>SUM(Таблица156234562471034[[#This Row],[1 (30 б)]:[3 (50 б)]])</f>
        <v>5</v>
      </c>
      <c r="L8" s="6" t="s">
        <v>140</v>
      </c>
    </row>
    <row r="9" spans="1:12" ht="16.5" customHeight="1" x14ac:dyDescent="0.25">
      <c r="A9" s="17">
        <v>6</v>
      </c>
      <c r="B9" s="6" t="s">
        <v>89</v>
      </c>
      <c r="C9" s="4" t="s">
        <v>90</v>
      </c>
      <c r="D9" s="2" t="s">
        <v>91</v>
      </c>
      <c r="E9" s="5" t="s">
        <v>92</v>
      </c>
      <c r="F9" s="3" t="s">
        <v>28</v>
      </c>
      <c r="G9" s="15">
        <v>11</v>
      </c>
      <c r="H9" s="15">
        <v>7</v>
      </c>
      <c r="I9" s="15">
        <v>4</v>
      </c>
      <c r="J9" s="15">
        <v>0</v>
      </c>
      <c r="K9" s="16">
        <f>SUM(Таблица156234562471034[[#This Row],[1 (30 б)]:[3 (50 б)]])</f>
        <v>11</v>
      </c>
      <c r="L9" s="6" t="s">
        <v>140</v>
      </c>
    </row>
    <row r="10" spans="1:12" ht="16.5" customHeight="1" x14ac:dyDescent="0.25">
      <c r="A10" s="10">
        <v>7</v>
      </c>
      <c r="B10" s="6" t="s">
        <v>93</v>
      </c>
      <c r="C10" s="4" t="s">
        <v>94</v>
      </c>
      <c r="D10" s="2" t="s">
        <v>95</v>
      </c>
      <c r="E10" s="5" t="s">
        <v>96</v>
      </c>
      <c r="F10" s="3" t="s">
        <v>51</v>
      </c>
      <c r="G10" s="1">
        <v>11</v>
      </c>
      <c r="H10" s="15">
        <v>5</v>
      </c>
      <c r="I10" s="15">
        <v>0</v>
      </c>
      <c r="J10" s="15">
        <v>0</v>
      </c>
      <c r="K10" s="16">
        <f>SUM(Таблица156234562471034[[#This Row],[1 (30 б)]:[3 (50 б)]])</f>
        <v>5</v>
      </c>
      <c r="L10" s="6" t="s">
        <v>140</v>
      </c>
    </row>
    <row r="11" spans="1:12" ht="16.5" customHeight="1" x14ac:dyDescent="0.25">
      <c r="A11" s="17">
        <v>8</v>
      </c>
      <c r="B11" s="6" t="s">
        <v>97</v>
      </c>
      <c r="C11" s="4" t="s">
        <v>98</v>
      </c>
      <c r="D11" s="2" t="s">
        <v>49</v>
      </c>
      <c r="E11" s="5" t="s">
        <v>99</v>
      </c>
      <c r="F11" s="3" t="s">
        <v>28</v>
      </c>
      <c r="G11" s="15">
        <v>11</v>
      </c>
      <c r="H11" s="15">
        <v>7</v>
      </c>
      <c r="I11" s="15">
        <v>4</v>
      </c>
      <c r="J11" s="15">
        <v>0</v>
      </c>
      <c r="K11" s="16">
        <f>SUM(Таблица156234562471034[[#This Row],[1 (30 б)]:[3 (50 б)]])</f>
        <v>11</v>
      </c>
      <c r="L11" s="6" t="s">
        <v>140</v>
      </c>
    </row>
    <row r="12" spans="1:12" ht="16.5" customHeight="1" x14ac:dyDescent="0.25">
      <c r="A12" s="10">
        <v>9</v>
      </c>
      <c r="B12" s="6" t="s">
        <v>100</v>
      </c>
      <c r="C12" s="4" t="s">
        <v>101</v>
      </c>
      <c r="D12" s="2" t="s">
        <v>45</v>
      </c>
      <c r="E12" s="5" t="s">
        <v>102</v>
      </c>
      <c r="F12" s="3" t="s">
        <v>103</v>
      </c>
      <c r="G12" s="1">
        <v>11</v>
      </c>
      <c r="H12" s="15">
        <v>9</v>
      </c>
      <c r="I12" s="15">
        <v>0</v>
      </c>
      <c r="J12" s="15">
        <v>0</v>
      </c>
      <c r="K12" s="16">
        <f>SUM(Таблица156234562471034[[#This Row],[1 (30 б)]:[3 (50 б)]])</f>
        <v>9</v>
      </c>
      <c r="L12" s="6" t="s">
        <v>140</v>
      </c>
    </row>
    <row r="13" spans="1:12" ht="16.5" customHeight="1" x14ac:dyDescent="0.25">
      <c r="A13" s="17">
        <v>10</v>
      </c>
      <c r="B13" s="6" t="s">
        <v>104</v>
      </c>
      <c r="C13" s="4" t="s">
        <v>105</v>
      </c>
      <c r="D13" s="2" t="s">
        <v>106</v>
      </c>
      <c r="E13" s="5" t="s">
        <v>107</v>
      </c>
      <c r="F13" s="3" t="s">
        <v>28</v>
      </c>
      <c r="G13" s="15">
        <v>11</v>
      </c>
      <c r="H13" s="15">
        <v>7</v>
      </c>
      <c r="I13" s="15">
        <v>0</v>
      </c>
      <c r="J13" s="15">
        <v>0</v>
      </c>
      <c r="K13" s="16">
        <f>SUM(Таблица156234562471034[[#This Row],[1 (30 б)]:[3 (50 б)]])</f>
        <v>7</v>
      </c>
      <c r="L13" s="6" t="s">
        <v>140</v>
      </c>
    </row>
    <row r="14" spans="1:12" ht="16.5" customHeight="1" x14ac:dyDescent="0.25">
      <c r="A14" s="10">
        <v>11</v>
      </c>
      <c r="B14" s="6" t="s">
        <v>108</v>
      </c>
      <c r="C14" s="4" t="s">
        <v>109</v>
      </c>
      <c r="D14" s="2" t="s">
        <v>21</v>
      </c>
      <c r="E14" s="5" t="s">
        <v>110</v>
      </c>
      <c r="F14" s="3" t="s">
        <v>111</v>
      </c>
      <c r="G14" s="1">
        <v>11</v>
      </c>
      <c r="H14" s="15">
        <v>8</v>
      </c>
      <c r="I14" s="15">
        <v>0</v>
      </c>
      <c r="J14" s="15">
        <v>0</v>
      </c>
      <c r="K14" s="16">
        <f>SUM(Таблица156234562471034[[#This Row],[1 (30 б)]:[3 (50 б)]])</f>
        <v>8</v>
      </c>
      <c r="L14" s="6" t="s">
        <v>140</v>
      </c>
    </row>
    <row r="15" spans="1:12" ht="16.5" customHeight="1" x14ac:dyDescent="0.25">
      <c r="A15" s="17">
        <v>12</v>
      </c>
      <c r="B15" s="6" t="s">
        <v>112</v>
      </c>
      <c r="C15" s="4" t="s">
        <v>113</v>
      </c>
      <c r="D15" s="2" t="s">
        <v>26</v>
      </c>
      <c r="E15" s="5" t="s">
        <v>114</v>
      </c>
      <c r="F15" s="3" t="s">
        <v>51</v>
      </c>
      <c r="G15" s="15">
        <v>11</v>
      </c>
      <c r="H15" s="15">
        <v>5</v>
      </c>
      <c r="I15" s="15">
        <v>0</v>
      </c>
      <c r="J15" s="15">
        <v>0</v>
      </c>
      <c r="K15" s="16">
        <f>SUM(Таблица156234562471034[[#This Row],[1 (30 б)]:[3 (50 б)]])</f>
        <v>5</v>
      </c>
      <c r="L15" s="6" t="s">
        <v>140</v>
      </c>
    </row>
    <row r="16" spans="1:12" ht="16.5" customHeight="1" x14ac:dyDescent="0.25">
      <c r="A16" s="10">
        <v>13</v>
      </c>
      <c r="B16" s="6" t="s">
        <v>116</v>
      </c>
      <c r="C16" s="4" t="s">
        <v>117</v>
      </c>
      <c r="D16" s="2" t="s">
        <v>115</v>
      </c>
      <c r="E16" s="5" t="s">
        <v>118</v>
      </c>
      <c r="F16" s="3" t="s">
        <v>28</v>
      </c>
      <c r="G16" s="1">
        <v>11</v>
      </c>
      <c r="H16" s="15">
        <v>13</v>
      </c>
      <c r="I16" s="15">
        <v>0</v>
      </c>
      <c r="J16" s="15">
        <v>0</v>
      </c>
      <c r="K16" s="16">
        <f>SUM(Таблица156234562471034[[#This Row],[1 (30 б)]:[3 (50 б)]])</f>
        <v>13</v>
      </c>
      <c r="L16" s="6" t="s">
        <v>140</v>
      </c>
    </row>
    <row r="17" spans="1:12" ht="16.5" customHeight="1" x14ac:dyDescent="0.25">
      <c r="A17" s="17">
        <v>14</v>
      </c>
      <c r="B17" s="6" t="s">
        <v>119</v>
      </c>
      <c r="C17" s="4" t="s">
        <v>120</v>
      </c>
      <c r="D17" s="2" t="s">
        <v>121</v>
      </c>
      <c r="E17" s="5" t="s">
        <v>122</v>
      </c>
      <c r="F17" s="3" t="s">
        <v>28</v>
      </c>
      <c r="G17" s="1">
        <v>11</v>
      </c>
      <c r="H17" s="15">
        <v>7</v>
      </c>
      <c r="I17" s="15">
        <v>0</v>
      </c>
      <c r="J17" s="15">
        <v>0</v>
      </c>
      <c r="K17" s="16">
        <f>SUM(Таблица156234562471034[[#This Row],[1 (30 б)]:[3 (50 б)]])</f>
        <v>7</v>
      </c>
      <c r="L17" s="6" t="s">
        <v>140</v>
      </c>
    </row>
    <row r="18" spans="1:12" ht="16.5" customHeight="1" x14ac:dyDescent="0.25">
      <c r="A18" s="10">
        <v>15</v>
      </c>
      <c r="B18" s="6" t="s">
        <v>123</v>
      </c>
      <c r="C18" s="4" t="s">
        <v>124</v>
      </c>
      <c r="D18" s="2" t="s">
        <v>125</v>
      </c>
      <c r="E18" s="5" t="s">
        <v>126</v>
      </c>
      <c r="F18" s="3" t="s">
        <v>51</v>
      </c>
      <c r="G18" s="15">
        <v>11</v>
      </c>
      <c r="H18" s="15">
        <v>8</v>
      </c>
      <c r="I18" s="15">
        <v>4</v>
      </c>
      <c r="J18" s="15">
        <v>0</v>
      </c>
      <c r="K18" s="16">
        <f>SUM(Таблица156234562471034[[#This Row],[1 (30 б)]:[3 (50 б)]])</f>
        <v>12</v>
      </c>
      <c r="L18" s="6" t="s">
        <v>140</v>
      </c>
    </row>
    <row r="19" spans="1:12" ht="16.5" customHeight="1" x14ac:dyDescent="0.25">
      <c r="A19" s="17">
        <v>16</v>
      </c>
      <c r="B19" s="6" t="s">
        <v>127</v>
      </c>
      <c r="C19" s="4" t="s">
        <v>128</v>
      </c>
      <c r="D19" s="2" t="s">
        <v>21</v>
      </c>
      <c r="E19" s="5" t="s">
        <v>129</v>
      </c>
      <c r="F19" s="3" t="s">
        <v>130</v>
      </c>
      <c r="G19" s="1">
        <v>11</v>
      </c>
      <c r="H19" s="15">
        <v>12</v>
      </c>
      <c r="I19" s="15">
        <v>0</v>
      </c>
      <c r="J19" s="15">
        <v>0</v>
      </c>
      <c r="K19" s="16">
        <f>SUM(Таблица156234562471034[[#This Row],[1 (30 б)]:[3 (50 б)]])</f>
        <v>12</v>
      </c>
      <c r="L19" s="6" t="s">
        <v>140</v>
      </c>
    </row>
    <row r="20" spans="1:12" ht="16.5" customHeight="1" x14ac:dyDescent="0.25">
      <c r="A20" s="10">
        <v>17</v>
      </c>
      <c r="B20" s="6" t="s">
        <v>131</v>
      </c>
      <c r="C20" s="4" t="s">
        <v>39</v>
      </c>
      <c r="D20" s="2" t="s">
        <v>132</v>
      </c>
      <c r="E20" s="5" t="s">
        <v>133</v>
      </c>
      <c r="F20" s="3" t="s">
        <v>28</v>
      </c>
      <c r="G20" s="15">
        <v>11</v>
      </c>
      <c r="H20" s="15">
        <v>7</v>
      </c>
      <c r="I20" s="15">
        <v>4</v>
      </c>
      <c r="J20" s="15">
        <v>0</v>
      </c>
      <c r="K20" s="16">
        <f>SUM(Таблица156234562471034[[#This Row],[1 (30 б)]:[3 (50 б)]])</f>
        <v>11</v>
      </c>
      <c r="L20" s="6" t="s">
        <v>140</v>
      </c>
    </row>
    <row r="22" spans="1:12" x14ac:dyDescent="0.25">
      <c r="A22" s="14" t="s">
        <v>8</v>
      </c>
      <c r="B22" s="14"/>
      <c r="C22" s="14"/>
      <c r="D22" s="14"/>
      <c r="E22" s="14"/>
      <c r="H22" s="14" t="s">
        <v>143</v>
      </c>
    </row>
    <row r="23" spans="1:12" x14ac:dyDescent="0.25">
      <c r="A23" s="14" t="s">
        <v>10</v>
      </c>
      <c r="B23" s="14"/>
      <c r="C23" s="14"/>
      <c r="D23" s="14"/>
      <c r="E23" s="14"/>
    </row>
    <row r="24" spans="1:12" x14ac:dyDescent="0.25">
      <c r="A24" s="14" t="s">
        <v>9</v>
      </c>
      <c r="B24" s="14"/>
      <c r="C24" s="14"/>
      <c r="D24" s="14"/>
      <c r="E24" s="14"/>
    </row>
    <row r="25" spans="1:12" x14ac:dyDescent="0.25">
      <c r="A25" s="14" t="s">
        <v>11</v>
      </c>
      <c r="B25" s="14"/>
      <c r="C25" s="14"/>
      <c r="D25" s="14"/>
      <c r="E25" s="14"/>
    </row>
    <row r="26" spans="1:12" x14ac:dyDescent="0.25">
      <c r="A26" s="14" t="s">
        <v>12</v>
      </c>
      <c r="B26" s="14"/>
      <c r="C26" s="14"/>
      <c r="D26" s="14"/>
      <c r="E26" s="14"/>
    </row>
    <row r="27" spans="1:12" x14ac:dyDescent="0.25">
      <c r="A27" s="14" t="s">
        <v>13</v>
      </c>
      <c r="B27" s="14"/>
      <c r="C27" s="14"/>
      <c r="D27" s="14"/>
      <c r="E27" s="14"/>
    </row>
    <row r="28" spans="1:12" x14ac:dyDescent="0.25">
      <c r="A28" s="14" t="s">
        <v>14</v>
      </c>
      <c r="B28" s="14"/>
      <c r="C28" s="14"/>
      <c r="D28" s="14"/>
      <c r="E28" s="14"/>
    </row>
    <row r="29" spans="1:12" x14ac:dyDescent="0.25">
      <c r="A29" s="14"/>
      <c r="B29" s="14"/>
      <c r="C29" s="14"/>
      <c r="D29" s="14"/>
      <c r="E29" s="14"/>
    </row>
    <row r="30" spans="1:12" x14ac:dyDescent="0.25">
      <c r="A30" s="14"/>
      <c r="B30" s="14"/>
      <c r="C30" s="14"/>
      <c r="D30" s="14"/>
      <c r="E30" s="14"/>
    </row>
    <row r="31" spans="1:12" x14ac:dyDescent="0.25">
      <c r="A31" s="14"/>
      <c r="B31" s="14"/>
      <c r="C31" s="14"/>
      <c r="D31" s="14"/>
      <c r="E31" s="14"/>
    </row>
    <row r="32" spans="1:12" x14ac:dyDescent="0.25">
      <c r="A32" s="14"/>
      <c r="B32" s="14"/>
      <c r="C32" s="14"/>
      <c r="D32" s="14"/>
      <c r="E32" s="14"/>
    </row>
  </sheetData>
  <mergeCells count="1">
    <mergeCell ref="A1:L1"/>
  </mergeCells>
  <pageMargins left="0.7" right="0.7" top="0.75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2024-12-16T10:28:43Z</dcterms:modified>
</cp:coreProperties>
</file>