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93"/>
  </bookViews>
  <sheets>
    <sheet name="8-9 Д" sheetId="1" r:id="rId1"/>
  </sheets>
  <calcPr calcId="145621"/>
</workbook>
</file>

<file path=xl/calcChain.xml><?xml version="1.0" encoding="utf-8"?>
<calcChain xmlns="http://schemas.openxmlformats.org/spreadsheetml/2006/main">
  <c r="H18" i="1" l="1"/>
  <c r="I18" i="1" s="1"/>
  <c r="H19" i="1"/>
  <c r="I19" i="1" s="1"/>
  <c r="H10" i="1"/>
  <c r="I10" i="1" s="1"/>
  <c r="H16" i="1"/>
  <c r="I16" i="1" s="1"/>
  <c r="H9" i="1"/>
  <c r="I9" i="1" s="1"/>
  <c r="H14" i="1"/>
  <c r="I14" i="1" s="1"/>
  <c r="H17" i="1"/>
  <c r="I17" i="1" s="1"/>
  <c r="H12" i="1"/>
  <c r="I12" i="1" s="1"/>
  <c r="H8" i="1"/>
  <c r="I8" i="1" s="1"/>
  <c r="H11" i="1"/>
  <c r="I11" i="1" s="1"/>
  <c r="H13" i="1"/>
  <c r="I13" i="1" s="1"/>
  <c r="H15" i="1"/>
  <c r="I15" i="1" s="1"/>
</calcChain>
</file>

<file path=xl/sharedStrings.xml><?xml version="1.0" encoding="utf-8"?>
<sst xmlns="http://schemas.openxmlformats.org/spreadsheetml/2006/main" count="80" uniqueCount="58">
  <si>
    <t xml:space="preserve">                                                   Протокол № 2 от 30.11.2019</t>
  </si>
  <si>
    <t xml:space="preserve">                          по технологи (девушки)                                           8-9 класс</t>
  </si>
  <si>
    <t xml:space="preserve">             Дата проведения олимпиады: 23.11.2019                           Количесво участников:19</t>
  </si>
  <si>
    <t xml:space="preserve">                                                                30.11.2019                           Максимальное количесво баллов:115</t>
  </si>
  <si>
    <t>№</t>
  </si>
  <si>
    <t>ФИО участника</t>
  </si>
  <si>
    <t>Класс</t>
  </si>
  <si>
    <t>ФИО учителя</t>
  </si>
  <si>
    <t>Тестовый тур</t>
  </si>
  <si>
    <t>Сумма баллов</t>
  </si>
  <si>
    <t>%</t>
  </si>
  <si>
    <t>Рейтинг</t>
  </si>
  <si>
    <t>Диплом</t>
  </si>
  <si>
    <t>МОУ Туношенская СШ ЯМР</t>
  </si>
  <si>
    <t>Ткаченко И.Н.</t>
  </si>
  <si>
    <t>Гущина Е. Д.</t>
  </si>
  <si>
    <t>МОУ Красноткацкая СШ ЯМР</t>
  </si>
  <si>
    <t>Талицина Л.И.</t>
  </si>
  <si>
    <t>МОУ Ивняковская СШ ЯМР</t>
  </si>
  <si>
    <t>Лобанова Н.Н.</t>
  </si>
  <si>
    <t>МОУ Курбская СШ ЯМР</t>
  </si>
  <si>
    <t>Кузьмина С.В.</t>
  </si>
  <si>
    <t>Разгуляева В.П.</t>
  </si>
  <si>
    <t>Голованова М.В.</t>
  </si>
  <si>
    <t>Члены жюри:</t>
  </si>
  <si>
    <t>Круглова Е.В.</t>
  </si>
  <si>
    <t>Новикова С.В.</t>
  </si>
  <si>
    <t>победитель</t>
  </si>
  <si>
    <t>1</t>
  </si>
  <si>
    <t>2</t>
  </si>
  <si>
    <t>5</t>
  </si>
  <si>
    <t>6</t>
  </si>
  <si>
    <t>7</t>
  </si>
  <si>
    <t>8</t>
  </si>
  <si>
    <t>9</t>
  </si>
  <si>
    <t>10</t>
  </si>
  <si>
    <t xml:space="preserve">                  результатов муниципального этапа Всероссийской  олимпиады школьников Ярославского муниципального района</t>
  </si>
  <si>
    <t xml:space="preserve">                                                   ПРОТОКОЛ № 4 от 19.11.2020</t>
  </si>
  <si>
    <t xml:space="preserve">             Дата проведения олимпиады: 10.11.2020                           Количесво участников: 12</t>
  </si>
  <si>
    <t xml:space="preserve">                                                                19.11.2020                          Максимальное количесво баллов: 45</t>
  </si>
  <si>
    <t>Оценка рукописи проекта</t>
  </si>
  <si>
    <t>ОУ</t>
  </si>
  <si>
    <t>Захарова В.А.</t>
  </si>
  <si>
    <t>Панова В.Н.</t>
  </si>
  <si>
    <t>Тарнавская Э.Е.</t>
  </si>
  <si>
    <t>Гневашева П.П.</t>
  </si>
  <si>
    <t>МОУ Карачихская СШ ЯМР</t>
  </si>
  <si>
    <t>Шельпанова А. С.</t>
  </si>
  <si>
    <t>Леушина Е. А.</t>
  </si>
  <si>
    <t>Кузьмина В.С.</t>
  </si>
  <si>
    <t>Щеплова А.В.</t>
  </si>
  <si>
    <t>Гроздилова В.А.</t>
  </si>
  <si>
    <t>Жаркова С. О.</t>
  </si>
  <si>
    <t>Хуторная Е. А.</t>
  </si>
  <si>
    <t>3-4</t>
  </si>
  <si>
    <t>11-12</t>
  </si>
  <si>
    <t>призер</t>
  </si>
  <si>
    <t>Ремнева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</si>
</sst>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/>
    <xf numFmtId="0" fontId="1" fillId="0" borderId="2" xfId="0" applyFont="1" applyBorder="1" applyAlignment="1"/>
    <xf numFmtId="0" fontId="0" fillId="0" borderId="2" xfId="0" applyBorder="1" applyAlignment="1"/>
    <xf numFmtId="0" fontId="2" fillId="0" borderId="3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4" zoomScaleNormal="100" workbookViewId="0">
      <selection activeCell="E10" sqref="E10"/>
    </sheetView>
  </sheetViews>
  <sheetFormatPr defaultColWidth="8.5703125" defaultRowHeight="15" x14ac:dyDescent="0.25"/>
  <cols>
    <col min="1" max="1" width="3.5703125" customWidth="1"/>
    <col min="2" max="2" width="18.140625" customWidth="1"/>
    <col min="3" max="3" width="7.28515625" customWidth="1"/>
    <col min="4" max="4" width="32.140625" customWidth="1"/>
    <col min="5" max="5" width="17.140625" customWidth="1"/>
    <col min="6" max="6" width="11.5703125" customWidth="1"/>
    <col min="7" max="7" width="11.140625" customWidth="1"/>
    <col min="8" max="8" width="8.5703125" customWidth="1"/>
    <col min="9" max="9" width="8.7109375" customWidth="1"/>
    <col min="10" max="10" width="9.5703125" customWidth="1"/>
    <col min="11" max="11" width="12.5703125" customWidth="1"/>
  </cols>
  <sheetData>
    <row r="1" spans="1:11" ht="15.75" x14ac:dyDescent="0.25">
      <c r="A1" s="1" t="s">
        <v>0</v>
      </c>
      <c r="B1" s="10" t="s">
        <v>37</v>
      </c>
      <c r="C1" s="11"/>
      <c r="D1" s="11"/>
      <c r="E1" s="11"/>
      <c r="F1" s="11"/>
      <c r="G1" s="11"/>
      <c r="H1" s="11"/>
      <c r="I1" s="11"/>
      <c r="J1" s="1"/>
      <c r="K1" s="1"/>
    </row>
    <row r="2" spans="1:11" ht="15.75" x14ac:dyDescent="0.25">
      <c r="A2" s="1"/>
      <c r="B2" s="10" t="s">
        <v>36</v>
      </c>
      <c r="C2" s="11"/>
      <c r="D2" s="11"/>
      <c r="E2" s="11"/>
      <c r="F2" s="11"/>
      <c r="G2" s="11"/>
      <c r="H2" s="11"/>
      <c r="I2" s="11"/>
      <c r="J2" s="1"/>
      <c r="K2" s="1"/>
    </row>
    <row r="3" spans="1:11" ht="15.75" x14ac:dyDescent="0.25">
      <c r="A3" s="1" t="s">
        <v>1</v>
      </c>
      <c r="B3" s="10" t="s">
        <v>1</v>
      </c>
      <c r="C3" s="11"/>
      <c r="D3" s="11"/>
      <c r="E3" s="11"/>
      <c r="F3" s="11"/>
      <c r="G3" s="11"/>
      <c r="H3" s="11"/>
      <c r="I3" s="11"/>
      <c r="J3" s="1"/>
      <c r="K3" s="1"/>
    </row>
    <row r="4" spans="1:11" ht="15.75" x14ac:dyDescent="0.25">
      <c r="A4" s="1" t="s">
        <v>2</v>
      </c>
      <c r="B4" s="10" t="s">
        <v>38</v>
      </c>
      <c r="C4" s="11"/>
      <c r="D4" s="11"/>
      <c r="E4" s="11"/>
      <c r="F4" s="11"/>
      <c r="G4" s="11"/>
      <c r="H4" s="11"/>
      <c r="I4" s="11"/>
      <c r="J4" s="1"/>
      <c r="K4" s="1"/>
    </row>
    <row r="5" spans="1:11" ht="15.75" x14ac:dyDescent="0.25">
      <c r="A5" s="2" t="s">
        <v>3</v>
      </c>
      <c r="B5" s="12" t="s">
        <v>39</v>
      </c>
      <c r="C5" s="11"/>
      <c r="D5" s="11"/>
      <c r="E5" s="11"/>
      <c r="F5" s="11"/>
      <c r="G5" s="11"/>
      <c r="H5" s="11"/>
      <c r="I5" s="11"/>
      <c r="J5" s="1"/>
      <c r="K5" s="1"/>
    </row>
    <row r="6" spans="1:11" ht="15.75" x14ac:dyDescent="0.25">
      <c r="A6" s="1"/>
      <c r="B6" s="13"/>
      <c r="C6" s="14"/>
      <c r="D6" s="14"/>
      <c r="E6" s="14"/>
      <c r="F6" s="14"/>
      <c r="G6" s="14"/>
      <c r="H6" s="14"/>
      <c r="I6" s="14"/>
      <c r="J6" s="1"/>
      <c r="K6" s="1"/>
    </row>
    <row r="7" spans="1:11" ht="47.25" x14ac:dyDescent="0.25">
      <c r="A7" s="3" t="s">
        <v>4</v>
      </c>
      <c r="B7" s="3" t="s">
        <v>5</v>
      </c>
      <c r="C7" s="3" t="s">
        <v>6</v>
      </c>
      <c r="D7" s="3" t="s">
        <v>41</v>
      </c>
      <c r="E7" s="3" t="s">
        <v>7</v>
      </c>
      <c r="F7" s="3" t="s">
        <v>8</v>
      </c>
      <c r="G7" s="15" t="s">
        <v>40</v>
      </c>
      <c r="H7" s="3" t="s">
        <v>9</v>
      </c>
      <c r="I7" s="3" t="s">
        <v>10</v>
      </c>
      <c r="J7" s="3" t="s">
        <v>11</v>
      </c>
      <c r="K7" s="3" t="s">
        <v>12</v>
      </c>
    </row>
    <row r="8" spans="1:11" ht="15.75" x14ac:dyDescent="0.25">
      <c r="A8" s="4">
        <v>1</v>
      </c>
      <c r="B8" s="17" t="s">
        <v>52</v>
      </c>
      <c r="C8" s="18">
        <v>9</v>
      </c>
      <c r="D8" s="5" t="s">
        <v>16</v>
      </c>
      <c r="E8" s="5" t="s">
        <v>17</v>
      </c>
      <c r="F8" s="4">
        <v>17</v>
      </c>
      <c r="G8" s="4">
        <v>11</v>
      </c>
      <c r="H8" s="4">
        <f>SUM(F8:G8)</f>
        <v>28</v>
      </c>
      <c r="I8" s="6">
        <f>H8*100/45</f>
        <v>62.222222222222221</v>
      </c>
      <c r="J8" s="7" t="s">
        <v>28</v>
      </c>
      <c r="K8" s="4" t="s">
        <v>27</v>
      </c>
    </row>
    <row r="9" spans="1:11" ht="15.75" x14ac:dyDescent="0.25">
      <c r="A9" s="4">
        <v>2</v>
      </c>
      <c r="B9" s="17" t="s">
        <v>48</v>
      </c>
      <c r="C9" s="18">
        <v>8</v>
      </c>
      <c r="D9" s="5" t="s">
        <v>16</v>
      </c>
      <c r="E9" s="5" t="s">
        <v>17</v>
      </c>
      <c r="F9" s="4">
        <v>12</v>
      </c>
      <c r="G9" s="4">
        <v>15</v>
      </c>
      <c r="H9" s="4">
        <f>SUM(F9:G9)</f>
        <v>27</v>
      </c>
      <c r="I9" s="6">
        <f>H9*100/45</f>
        <v>60</v>
      </c>
      <c r="J9" s="7" t="s">
        <v>29</v>
      </c>
      <c r="K9" s="4" t="s">
        <v>56</v>
      </c>
    </row>
    <row r="10" spans="1:11" ht="15.75" x14ac:dyDescent="0.25">
      <c r="A10" s="4">
        <v>3</v>
      </c>
      <c r="B10" s="16" t="s">
        <v>45</v>
      </c>
      <c r="C10" s="18">
        <v>8</v>
      </c>
      <c r="D10" s="5" t="s">
        <v>46</v>
      </c>
      <c r="E10" s="21" t="s">
        <v>25</v>
      </c>
      <c r="F10" s="4">
        <v>13</v>
      </c>
      <c r="G10" s="4">
        <v>13.5</v>
      </c>
      <c r="H10" s="4">
        <f>SUM(F10:G10)</f>
        <v>26.5</v>
      </c>
      <c r="I10" s="6">
        <f>H10*100/45</f>
        <v>58.888888888888886</v>
      </c>
      <c r="J10" s="7" t="s">
        <v>54</v>
      </c>
      <c r="K10" s="4" t="s">
        <v>56</v>
      </c>
    </row>
    <row r="11" spans="1:11" ht="15.75" x14ac:dyDescent="0.25">
      <c r="A11" s="4">
        <v>4</v>
      </c>
      <c r="B11" s="17" t="s">
        <v>53</v>
      </c>
      <c r="C11" s="18">
        <v>9</v>
      </c>
      <c r="D11" s="5" t="s">
        <v>16</v>
      </c>
      <c r="E11" s="5" t="s">
        <v>17</v>
      </c>
      <c r="F11" s="4">
        <v>13</v>
      </c>
      <c r="G11" s="4">
        <v>13.5</v>
      </c>
      <c r="H11" s="4">
        <f>SUM(F11:G11)</f>
        <v>26.5</v>
      </c>
      <c r="I11" s="6">
        <f>H11*100/45</f>
        <v>58.888888888888886</v>
      </c>
      <c r="J11" s="7" t="s">
        <v>54</v>
      </c>
      <c r="K11" s="4" t="s">
        <v>56</v>
      </c>
    </row>
    <row r="12" spans="1:11" ht="15.75" x14ac:dyDescent="0.25">
      <c r="A12" s="4">
        <v>5</v>
      </c>
      <c r="B12" s="5" t="s">
        <v>51</v>
      </c>
      <c r="C12" s="18">
        <v>9</v>
      </c>
      <c r="D12" s="5" t="s">
        <v>18</v>
      </c>
      <c r="E12" s="5" t="s">
        <v>19</v>
      </c>
      <c r="F12" s="4">
        <v>9</v>
      </c>
      <c r="G12" s="4">
        <v>14</v>
      </c>
      <c r="H12" s="4">
        <f>SUM(F12:G12)</f>
        <v>23</v>
      </c>
      <c r="I12" s="6">
        <f>H12*100/45</f>
        <v>51.111111111111114</v>
      </c>
      <c r="J12" s="7" t="s">
        <v>30</v>
      </c>
      <c r="K12" s="4"/>
    </row>
    <row r="13" spans="1:11" ht="15.75" x14ac:dyDescent="0.25">
      <c r="A13" s="4">
        <v>6</v>
      </c>
      <c r="B13" s="17" t="s">
        <v>15</v>
      </c>
      <c r="C13" s="18">
        <v>9</v>
      </c>
      <c r="D13" s="5" t="s">
        <v>16</v>
      </c>
      <c r="E13" s="5" t="s">
        <v>17</v>
      </c>
      <c r="F13" s="4">
        <v>6</v>
      </c>
      <c r="G13" s="4">
        <v>14.5</v>
      </c>
      <c r="H13" s="4">
        <f>SUM(F13:G13)</f>
        <v>20.5</v>
      </c>
      <c r="I13" s="6">
        <f>H13*100/45</f>
        <v>45.555555555555557</v>
      </c>
      <c r="J13" s="7" t="s">
        <v>31</v>
      </c>
      <c r="K13" s="4"/>
    </row>
    <row r="14" spans="1:11" ht="15.75" x14ac:dyDescent="0.25">
      <c r="A14" s="4">
        <v>7</v>
      </c>
      <c r="B14" s="16" t="s">
        <v>49</v>
      </c>
      <c r="C14" s="18">
        <v>8</v>
      </c>
      <c r="D14" s="5" t="s">
        <v>20</v>
      </c>
      <c r="E14" s="5" t="s">
        <v>21</v>
      </c>
      <c r="F14" s="4">
        <v>4</v>
      </c>
      <c r="G14" s="4">
        <v>13.3</v>
      </c>
      <c r="H14" s="4">
        <f>SUM(F14:G14)</f>
        <v>17.3</v>
      </c>
      <c r="I14" s="6">
        <f>H14*100/45</f>
        <v>38.444444444444443</v>
      </c>
      <c r="J14" s="7" t="s">
        <v>32</v>
      </c>
      <c r="K14" s="4"/>
    </row>
    <row r="15" spans="1:11" ht="15.75" x14ac:dyDescent="0.25">
      <c r="A15" s="4">
        <v>8</v>
      </c>
      <c r="B15" s="8" t="s">
        <v>42</v>
      </c>
      <c r="C15" s="18">
        <v>8</v>
      </c>
      <c r="D15" s="5" t="s">
        <v>13</v>
      </c>
      <c r="E15" s="5" t="s">
        <v>14</v>
      </c>
      <c r="F15" s="4">
        <v>14</v>
      </c>
      <c r="G15" s="4">
        <v>0</v>
      </c>
      <c r="H15" s="4">
        <f>SUM(F15:G15)</f>
        <v>14</v>
      </c>
      <c r="I15" s="6">
        <f>H15*100/45</f>
        <v>31.111111111111111</v>
      </c>
      <c r="J15" s="7" t="s">
        <v>33</v>
      </c>
      <c r="K15" s="4"/>
    </row>
    <row r="16" spans="1:11" ht="15.75" x14ac:dyDescent="0.25">
      <c r="A16" s="4">
        <v>9</v>
      </c>
      <c r="B16" s="17" t="s">
        <v>47</v>
      </c>
      <c r="C16" s="18">
        <v>8</v>
      </c>
      <c r="D16" s="5" t="s">
        <v>16</v>
      </c>
      <c r="E16" s="5" t="s">
        <v>17</v>
      </c>
      <c r="F16" s="4">
        <v>10</v>
      </c>
      <c r="G16" s="4">
        <v>0</v>
      </c>
      <c r="H16" s="4">
        <f>SUM(F16:G16)</f>
        <v>10</v>
      </c>
      <c r="I16" s="6">
        <f>H16*100/45</f>
        <v>22.222222222222221</v>
      </c>
      <c r="J16" s="7" t="s">
        <v>34</v>
      </c>
      <c r="K16" s="4"/>
    </row>
    <row r="17" spans="1:11" ht="15.75" x14ac:dyDescent="0.25">
      <c r="A17" s="4">
        <v>10</v>
      </c>
      <c r="B17" s="5" t="s">
        <v>50</v>
      </c>
      <c r="C17" s="18">
        <v>9</v>
      </c>
      <c r="D17" s="5" t="s">
        <v>18</v>
      </c>
      <c r="E17" s="5" t="s">
        <v>19</v>
      </c>
      <c r="F17" s="4">
        <v>6</v>
      </c>
      <c r="G17" s="4">
        <v>0</v>
      </c>
      <c r="H17" s="4">
        <f>SUM(F17:G17)</f>
        <v>6</v>
      </c>
      <c r="I17" s="6">
        <f>H17*100/45</f>
        <v>13.333333333333334</v>
      </c>
      <c r="J17" s="7" t="s">
        <v>35</v>
      </c>
      <c r="K17" s="4"/>
    </row>
    <row r="18" spans="1:11" ht="15.75" x14ac:dyDescent="0.25">
      <c r="A18" s="4">
        <v>11</v>
      </c>
      <c r="B18" s="8" t="s">
        <v>43</v>
      </c>
      <c r="C18" s="18">
        <v>8</v>
      </c>
      <c r="D18" s="5" t="s">
        <v>13</v>
      </c>
      <c r="E18" s="5" t="s">
        <v>14</v>
      </c>
      <c r="F18" s="4">
        <v>4</v>
      </c>
      <c r="G18" s="4">
        <v>0</v>
      </c>
      <c r="H18" s="4">
        <f>SUM(F18:G18)</f>
        <v>4</v>
      </c>
      <c r="I18" s="6">
        <f>H18*100/45</f>
        <v>8.8888888888888893</v>
      </c>
      <c r="J18" s="7" t="s">
        <v>55</v>
      </c>
      <c r="K18" s="4"/>
    </row>
    <row r="19" spans="1:11" ht="15.75" x14ac:dyDescent="0.25">
      <c r="A19" s="4">
        <v>12</v>
      </c>
      <c r="B19" s="8" t="s">
        <v>44</v>
      </c>
      <c r="C19" s="18">
        <v>8</v>
      </c>
      <c r="D19" s="5" t="s">
        <v>13</v>
      </c>
      <c r="E19" s="5" t="s">
        <v>14</v>
      </c>
      <c r="F19" s="4">
        <v>4</v>
      </c>
      <c r="G19" s="4">
        <v>0</v>
      </c>
      <c r="H19" s="4">
        <f>SUM(F19:G19)</f>
        <v>4</v>
      </c>
      <c r="I19" s="6">
        <f>H19*100/45</f>
        <v>8.8888888888888893</v>
      </c>
      <c r="J19" s="7" t="s">
        <v>55</v>
      </c>
      <c r="K19" s="4"/>
    </row>
    <row r="21" spans="1:11" ht="15.75" x14ac:dyDescent="0.25">
      <c r="D21" s="19" t="s">
        <v>24</v>
      </c>
      <c r="E21" s="20" t="s">
        <v>25</v>
      </c>
    </row>
    <row r="22" spans="1:11" ht="15.75" x14ac:dyDescent="0.25">
      <c r="D22" s="19"/>
      <c r="E22" s="20" t="s">
        <v>23</v>
      </c>
    </row>
    <row r="23" spans="1:11" ht="15.75" x14ac:dyDescent="0.25">
      <c r="D23" s="19"/>
      <c r="E23" s="20" t="s">
        <v>19</v>
      </c>
    </row>
    <row r="24" spans="1:11" ht="15.75" x14ac:dyDescent="0.25">
      <c r="D24" s="19"/>
      <c r="E24" s="20" t="s">
        <v>26</v>
      </c>
    </row>
    <row r="25" spans="1:11" ht="15.75" x14ac:dyDescent="0.25">
      <c r="E25" s="20" t="s">
        <v>22</v>
      </c>
    </row>
    <row r="26" spans="1:11" ht="15.75" x14ac:dyDescent="0.25">
      <c r="E26" s="20" t="s">
        <v>57</v>
      </c>
    </row>
    <row r="27" spans="1:11" ht="15.75" x14ac:dyDescent="0.25">
      <c r="E27" s="20" t="s">
        <v>17</v>
      </c>
    </row>
    <row r="28" spans="1:11" ht="15.75" x14ac:dyDescent="0.25">
      <c r="E28" s="9"/>
    </row>
    <row r="29" spans="1:11" ht="15.75" x14ac:dyDescent="0.25">
      <c r="E29" s="9"/>
    </row>
    <row r="30" spans="1:11" ht="15.75" x14ac:dyDescent="0.25">
      <c r="E30" s="9"/>
    </row>
  </sheetData>
  <sortState ref="A8:K19">
    <sortCondition descending="1" ref="H8:H19"/>
    <sortCondition ref="B8:B19"/>
  </sortState>
  <mergeCells count="6">
    <mergeCell ref="B1:I1"/>
    <mergeCell ref="B2:I2"/>
    <mergeCell ref="B3:I3"/>
    <mergeCell ref="B4:I4"/>
    <mergeCell ref="B5:I5"/>
    <mergeCell ref="B6:I6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8-9 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Царь</cp:lastModifiedBy>
  <cp:revision>5</cp:revision>
  <dcterms:created xsi:type="dcterms:W3CDTF">2006-09-28T05:33:49Z</dcterms:created>
  <dcterms:modified xsi:type="dcterms:W3CDTF">2020-11-27T16:08:26Z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