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 класс" sheetId="1" r:id="rId1"/>
  </sheets>
  <calcPr calcId="145621"/>
</workbook>
</file>

<file path=xl/calcChain.xml><?xml version="1.0" encoding="utf-8"?>
<calcChain xmlns="http://schemas.openxmlformats.org/spreadsheetml/2006/main">
  <c r="M12" i="1" l="1"/>
  <c r="N12" i="1" s="1"/>
  <c r="M17" i="1"/>
  <c r="N17" i="1" s="1"/>
  <c r="M20" i="1"/>
  <c r="N20" i="1" s="1"/>
  <c r="M8" i="1"/>
  <c r="N8" i="1" s="1"/>
  <c r="M19" i="1"/>
  <c r="N19" i="1" s="1"/>
  <c r="M13" i="1"/>
  <c r="N13" i="1" s="1"/>
  <c r="M10" i="1"/>
  <c r="N10" i="1" s="1"/>
  <c r="M15" i="1"/>
  <c r="N15" i="1" s="1"/>
  <c r="M16" i="1"/>
  <c r="N16" i="1" s="1"/>
  <c r="M14" i="1"/>
  <c r="N14" i="1" s="1"/>
  <c r="M11" i="1"/>
  <c r="N11" i="1" s="1"/>
  <c r="M18" i="1"/>
  <c r="N18" i="1" s="1"/>
  <c r="M9" i="1"/>
  <c r="N9" i="1" s="1"/>
</calcChain>
</file>

<file path=xl/sharedStrings.xml><?xml version="1.0" encoding="utf-8"?>
<sst xmlns="http://schemas.openxmlformats.org/spreadsheetml/2006/main" count="79" uniqueCount="61">
  <si>
    <t xml:space="preserve">            результатов муниципального этапа Всероссийской  олимпиады школьников Ярославского муниципального района</t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</si>
  <si>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русскому языку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10 </t>
    </r>
    <r>
      <rPr>
        <u/>
        <sz val="12"/>
        <rFont val="Times New Roman"/>
        <family val="1"/>
        <charset val="204"/>
      </rPr>
      <t xml:space="preserve"> класс</t>
    </r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</si>
  <si>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</si>
  <si>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</si>
  <si>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</si>
  <si>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</si>
  <si>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</si>
  <si>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</si>
  <si>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</si>
  <si>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</si>
  <si>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</si>
  <si>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</si>
  <si>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</si>
  <si>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</si>
  <si>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</si>
  <si>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Сумма баллов</t>
  </si>
  <si>
    <t>%</t>
  </si>
  <si>
    <t xml:space="preserve">   Рейтинг</t>
  </si>
  <si>
    <t>Диплом</t>
  </si>
  <si>
    <t>МОУ Михайловская СШ ЯМР</t>
  </si>
  <si>
    <t>МОУ Красноткацкая СШ ЯМР</t>
  </si>
  <si>
    <t>МОУ Ивняковская СШ ЯМР</t>
  </si>
  <si>
    <t>МОУ Мокеевская СШ ЯМР</t>
  </si>
  <si>
    <t>МОУ Кузнечихинская СШ ЯМР</t>
  </si>
  <si>
    <t>МОУ Туношенская СШ ЯМР</t>
  </si>
  <si>
    <t>МОУ Дубковская СШ ЯМР</t>
  </si>
  <si>
    <t>Члены жюри:</t>
  </si>
  <si>
    <t>Ассонова Т.Н.</t>
  </si>
  <si>
    <t>Солдатова Е.Б.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</si>
  <si>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23.11.2020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4</t>
    </r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</si>
  <si>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88</t>
    </r>
  </si>
  <si>
    <t>Киселева Г.В.</t>
  </si>
  <si>
    <t>Соколова В.А.</t>
  </si>
  <si>
    <t>Апалихина А.В.</t>
  </si>
  <si>
    <t>МОУ Курбская СШ ЯМР</t>
  </si>
  <si>
    <t>Алексеенко Л.И.</t>
  </si>
  <si>
    <t>Соколова Е.С.</t>
  </si>
  <si>
    <t>Соловьева А.А.</t>
  </si>
  <si>
    <t>Самарина Ж.Н.</t>
  </si>
  <si>
    <t>Растрепина Д. А.</t>
  </si>
  <si>
    <t>Тадеуш В.А.</t>
  </si>
  <si>
    <t>Войнова А.А.</t>
  </si>
  <si>
    <t>МОУ Лучинская СШ ЯМР</t>
  </si>
  <si>
    <t>Буданова В.В.</t>
  </si>
  <si>
    <t>Патругина А.П.</t>
  </si>
  <si>
    <t>Аракелян Г.Р.</t>
  </si>
  <si>
    <t xml:space="preserve">         Дата проведения олимпиады:   16.11.2020                                                                      Количество участников: 13</t>
  </si>
  <si>
    <t>4-5</t>
  </si>
  <si>
    <t>10-11</t>
  </si>
  <si>
    <t>12</t>
  </si>
  <si>
    <t>13</t>
  </si>
  <si>
    <t>победитель</t>
  </si>
  <si>
    <t>призер</t>
  </si>
  <si>
    <t>Мовчанюк И.А.</t>
  </si>
  <si>
    <t>Попова О.Н.</t>
  </si>
  <si>
    <t>Филиппова Я.А.</t>
  </si>
  <si>
    <t>Бутусов А.В.</t>
  </si>
  <si>
    <t>Олейник В.А.</t>
  </si>
  <si>
    <t>Ловецкая Т.С.</t>
  </si>
  <si>
    <t>Кадацкая Д.С.</t>
  </si>
  <si>
    <t>Яблокова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</si>
</sst>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/>
    <xf numFmtId="0" fontId="2" fillId="0" borderId="1" xfId="0" applyFont="1" applyBorder="1"/>
    <xf numFmtId="0" fontId="2" fillId="4" borderId="1" xfId="0" applyFont="1" applyFill="1" applyBorder="1"/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topLeftCell="A2" workbookViewId="0">
      <selection activeCell="U13" sqref="U13"/>
    </sheetView>
  </sheetViews>
  <sheetFormatPr defaultRowHeight="15" x14ac:dyDescent="0.25"/>
  <cols>
    <col min="1" max="1" width="4" customWidth="1"/>
    <col min="2" max="2" width="17" customWidth="1"/>
    <col min="3" max="3" width="34.7109375" customWidth="1"/>
    <col min="4" max="4" width="17.85546875" customWidth="1"/>
    <col min="5" max="6" width="3.85546875" customWidth="1"/>
    <col min="7" max="7" width="3.28515625" customWidth="1"/>
    <col min="8" max="9" width="3.85546875" customWidth="1"/>
    <col min="10" max="10" width="4" customWidth="1"/>
    <col min="11" max="11" width="4.140625" customWidth="1"/>
    <col min="12" max="12" width="3.7109375" customWidth="1"/>
    <col min="14" max="14" width="6.42578125" customWidth="1"/>
    <col min="16" max="16" width="12.28515625" customWidth="1"/>
  </cols>
  <sheetData>
    <row r="2" spans="1:22" s="16" customFormat="1" ht="15.75" x14ac:dyDescent="0.25">
      <c r="A2" s="15" t="s">
        <v>29</v>
      </c>
    </row>
    <row r="3" spans="1:22" s="1" customFormat="1" ht="15.7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1" customFormat="1" ht="15.75" x14ac:dyDescent="0.25">
      <c r="A4" s="19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s="1" customFormat="1" ht="15.75" x14ac:dyDescent="0.25">
      <c r="A5" s="17" t="s">
        <v>46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2" customFormat="1" ht="15.75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47.25" x14ac:dyDescent="0.25">
      <c r="A7" s="3" t="s">
        <v>2</v>
      </c>
      <c r="B7" s="4" t="s">
        <v>3</v>
      </c>
      <c r="C7" s="3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3" t="s">
        <v>11</v>
      </c>
      <c r="K7" s="3" t="s">
        <v>12</v>
      </c>
      <c r="L7" s="3" t="s">
        <v>13</v>
      </c>
      <c r="M7" s="4" t="s">
        <v>15</v>
      </c>
      <c r="N7" s="3" t="s">
        <v>16</v>
      </c>
      <c r="O7" s="5" t="s">
        <v>17</v>
      </c>
      <c r="P7" s="3" t="s">
        <v>18</v>
      </c>
    </row>
    <row r="8" spans="1:22" ht="15.75" x14ac:dyDescent="0.25">
      <c r="A8" s="6">
        <v>1</v>
      </c>
      <c r="B8" s="7" t="s">
        <v>36</v>
      </c>
      <c r="C8" s="23" t="s">
        <v>19</v>
      </c>
      <c r="D8" s="9" t="s">
        <v>60</v>
      </c>
      <c r="E8" s="10">
        <v>1</v>
      </c>
      <c r="F8" s="10">
        <v>8</v>
      </c>
      <c r="G8" s="10">
        <v>4</v>
      </c>
      <c r="H8" s="10">
        <v>7</v>
      </c>
      <c r="I8" s="10">
        <v>7</v>
      </c>
      <c r="J8" s="10">
        <v>13</v>
      </c>
      <c r="K8" s="10">
        <v>8</v>
      </c>
      <c r="L8" s="10">
        <v>2</v>
      </c>
      <c r="M8" s="6">
        <f>SUM(E8:L8)</f>
        <v>50</v>
      </c>
      <c r="N8" s="11">
        <f>M8*100/88</f>
        <v>56.81818181818182</v>
      </c>
      <c r="O8" s="12" t="s">
        <v>6</v>
      </c>
      <c r="P8" s="6" t="s">
        <v>51</v>
      </c>
    </row>
    <row r="9" spans="1:22" ht="18.75" customHeight="1" x14ac:dyDescent="0.25">
      <c r="A9" s="6">
        <v>2</v>
      </c>
      <c r="B9" s="23" t="s">
        <v>31</v>
      </c>
      <c r="C9" s="23" t="s">
        <v>23</v>
      </c>
      <c r="D9" s="25" t="s">
        <v>54</v>
      </c>
      <c r="E9" s="10">
        <v>4</v>
      </c>
      <c r="F9" s="10">
        <v>10</v>
      </c>
      <c r="G9" s="10">
        <v>7</v>
      </c>
      <c r="H9" s="10">
        <v>4</v>
      </c>
      <c r="I9" s="10">
        <v>7</v>
      </c>
      <c r="J9" s="10">
        <v>9</v>
      </c>
      <c r="K9" s="10">
        <v>2</v>
      </c>
      <c r="L9" s="10">
        <v>1</v>
      </c>
      <c r="M9" s="6">
        <f>SUM(E9:L9)</f>
        <v>44</v>
      </c>
      <c r="N9" s="11">
        <f>M9*100/88</f>
        <v>50</v>
      </c>
      <c r="O9" s="12" t="s">
        <v>7</v>
      </c>
      <c r="P9" s="6" t="s">
        <v>52</v>
      </c>
    </row>
    <row r="10" spans="1:22" ht="19.5" customHeight="1" x14ac:dyDescent="0.25">
      <c r="A10" s="6">
        <v>3</v>
      </c>
      <c r="B10" s="7" t="s">
        <v>39</v>
      </c>
      <c r="C10" s="23" t="s">
        <v>20</v>
      </c>
      <c r="D10" s="9" t="s">
        <v>56</v>
      </c>
      <c r="E10" s="10">
        <v>1</v>
      </c>
      <c r="F10" s="10">
        <v>6</v>
      </c>
      <c r="G10" s="10">
        <v>5</v>
      </c>
      <c r="H10" s="10">
        <v>5</v>
      </c>
      <c r="I10" s="10">
        <v>7</v>
      </c>
      <c r="J10" s="10">
        <v>8</v>
      </c>
      <c r="K10" s="10">
        <v>2</v>
      </c>
      <c r="L10" s="10">
        <v>2</v>
      </c>
      <c r="M10" s="6">
        <f>SUM(E10:L10)</f>
        <v>36</v>
      </c>
      <c r="N10" s="11">
        <f>M10*100/88</f>
        <v>40.909090909090907</v>
      </c>
      <c r="O10" s="12" t="s">
        <v>8</v>
      </c>
      <c r="P10" s="6" t="s">
        <v>52</v>
      </c>
    </row>
    <row r="11" spans="1:22" ht="15" customHeight="1" x14ac:dyDescent="0.25">
      <c r="A11" s="6">
        <v>4</v>
      </c>
      <c r="B11" s="24" t="s">
        <v>44</v>
      </c>
      <c r="C11" s="23" t="s">
        <v>24</v>
      </c>
      <c r="D11" s="9" t="s">
        <v>59</v>
      </c>
      <c r="E11" s="10">
        <v>0</v>
      </c>
      <c r="F11" s="10">
        <v>2</v>
      </c>
      <c r="G11" s="10">
        <v>6</v>
      </c>
      <c r="H11" s="10">
        <v>5</v>
      </c>
      <c r="I11" s="10">
        <v>6</v>
      </c>
      <c r="J11" s="10">
        <v>5</v>
      </c>
      <c r="K11" s="10">
        <v>2</v>
      </c>
      <c r="L11" s="10">
        <v>1</v>
      </c>
      <c r="M11" s="6">
        <f>SUM(E11:L11)</f>
        <v>27</v>
      </c>
      <c r="N11" s="11">
        <f>M11*100/88</f>
        <v>30.681818181818183</v>
      </c>
      <c r="O11" s="12" t="s">
        <v>47</v>
      </c>
      <c r="P11" s="6"/>
    </row>
    <row r="12" spans="1:22" ht="18.75" customHeight="1" x14ac:dyDescent="0.25">
      <c r="A12" s="6">
        <v>5</v>
      </c>
      <c r="B12" s="23" t="s">
        <v>32</v>
      </c>
      <c r="C12" s="23" t="s">
        <v>19</v>
      </c>
      <c r="D12" s="9" t="s">
        <v>60</v>
      </c>
      <c r="E12" s="10">
        <v>2</v>
      </c>
      <c r="F12" s="10">
        <v>4</v>
      </c>
      <c r="G12" s="10">
        <v>3</v>
      </c>
      <c r="H12" s="10">
        <v>1</v>
      </c>
      <c r="I12" s="10">
        <v>9</v>
      </c>
      <c r="J12" s="10">
        <v>5</v>
      </c>
      <c r="K12" s="10">
        <v>3</v>
      </c>
      <c r="L12" s="10">
        <v>0</v>
      </c>
      <c r="M12" s="6">
        <f>SUM(E12:L12)</f>
        <v>27</v>
      </c>
      <c r="N12" s="11">
        <f>M12*100/88</f>
        <v>30.681818181818183</v>
      </c>
      <c r="O12" s="12" t="s">
        <v>47</v>
      </c>
      <c r="P12" s="6"/>
    </row>
    <row r="13" spans="1:22" ht="15.75" customHeight="1" x14ac:dyDescent="0.25">
      <c r="A13" s="6">
        <v>6</v>
      </c>
      <c r="B13" s="7" t="s">
        <v>38</v>
      </c>
      <c r="C13" s="23" t="s">
        <v>23</v>
      </c>
      <c r="D13" s="25" t="s">
        <v>54</v>
      </c>
      <c r="E13" s="10">
        <v>2</v>
      </c>
      <c r="F13" s="10">
        <v>3</v>
      </c>
      <c r="G13" s="10">
        <v>3</v>
      </c>
      <c r="H13" s="10">
        <v>2</v>
      </c>
      <c r="I13" s="10">
        <v>7</v>
      </c>
      <c r="J13" s="10">
        <v>5</v>
      </c>
      <c r="K13" s="10">
        <v>0</v>
      </c>
      <c r="L13" s="10">
        <v>3</v>
      </c>
      <c r="M13" s="6">
        <f>SUM(E13:L13)</f>
        <v>25</v>
      </c>
      <c r="N13" s="11">
        <f>M13*100/88</f>
        <v>28.40909090909091</v>
      </c>
      <c r="O13" s="12" t="s">
        <v>11</v>
      </c>
      <c r="P13" s="6"/>
    </row>
    <row r="14" spans="1:22" ht="15.75" x14ac:dyDescent="0.25">
      <c r="A14" s="6">
        <v>7</v>
      </c>
      <c r="B14" s="7" t="s">
        <v>43</v>
      </c>
      <c r="C14" s="23" t="s">
        <v>22</v>
      </c>
      <c r="D14" s="9" t="s">
        <v>53</v>
      </c>
      <c r="E14" s="10">
        <v>0</v>
      </c>
      <c r="F14" s="10">
        <v>2</v>
      </c>
      <c r="G14" s="10">
        <v>3</v>
      </c>
      <c r="H14" s="10">
        <v>0</v>
      </c>
      <c r="I14" s="10">
        <v>8</v>
      </c>
      <c r="J14" s="10">
        <v>6</v>
      </c>
      <c r="K14" s="10">
        <v>4</v>
      </c>
      <c r="L14" s="10">
        <v>1</v>
      </c>
      <c r="M14" s="6">
        <f>SUM(E14:L14)</f>
        <v>24</v>
      </c>
      <c r="N14" s="11">
        <f>M14*100/88</f>
        <v>27.272727272727273</v>
      </c>
      <c r="O14" s="12" t="s">
        <v>12</v>
      </c>
      <c r="P14" s="6"/>
    </row>
    <row r="15" spans="1:22" ht="15" customHeight="1" x14ac:dyDescent="0.25">
      <c r="A15" s="6">
        <v>8</v>
      </c>
      <c r="B15" s="7" t="s">
        <v>40</v>
      </c>
      <c r="C15" s="23" t="s">
        <v>23</v>
      </c>
      <c r="D15" s="25" t="s">
        <v>54</v>
      </c>
      <c r="E15" s="10">
        <v>2</v>
      </c>
      <c r="F15" s="10">
        <v>2</v>
      </c>
      <c r="G15" s="10">
        <v>1</v>
      </c>
      <c r="H15" s="10">
        <v>2</v>
      </c>
      <c r="I15" s="10">
        <v>4</v>
      </c>
      <c r="J15" s="10">
        <v>5</v>
      </c>
      <c r="K15" s="10">
        <v>1</v>
      </c>
      <c r="L15" s="10">
        <v>1</v>
      </c>
      <c r="M15" s="6">
        <f>SUM(E15:L15)</f>
        <v>18</v>
      </c>
      <c r="N15" s="11">
        <f>M15*100/88</f>
        <v>20.454545454545453</v>
      </c>
      <c r="O15" s="12" t="s">
        <v>13</v>
      </c>
      <c r="P15" s="6"/>
    </row>
    <row r="16" spans="1:22" ht="15.75" x14ac:dyDescent="0.25">
      <c r="A16" s="6">
        <v>9</v>
      </c>
      <c r="B16" s="8" t="s">
        <v>41</v>
      </c>
      <c r="C16" s="23" t="s">
        <v>42</v>
      </c>
      <c r="D16" s="9" t="s">
        <v>57</v>
      </c>
      <c r="E16" s="10">
        <v>1</v>
      </c>
      <c r="F16" s="10">
        <v>3</v>
      </c>
      <c r="G16" s="10">
        <v>0</v>
      </c>
      <c r="H16" s="10">
        <v>0</v>
      </c>
      <c r="I16" s="10">
        <v>2</v>
      </c>
      <c r="J16" s="10">
        <v>5</v>
      </c>
      <c r="K16" s="10">
        <v>1</v>
      </c>
      <c r="L16" s="10">
        <v>3</v>
      </c>
      <c r="M16" s="6">
        <f>SUM(E16:L16)</f>
        <v>15</v>
      </c>
      <c r="N16" s="11">
        <f>M16*100/88</f>
        <v>17.045454545454547</v>
      </c>
      <c r="O16" s="12" t="s">
        <v>14</v>
      </c>
      <c r="P16" s="6"/>
    </row>
    <row r="17" spans="1:16" ht="15.75" x14ac:dyDescent="0.25">
      <c r="A17" s="6">
        <v>10</v>
      </c>
      <c r="B17" s="8" t="s">
        <v>33</v>
      </c>
      <c r="C17" s="23" t="s">
        <v>34</v>
      </c>
      <c r="D17" s="9" t="s">
        <v>58</v>
      </c>
      <c r="E17" s="10">
        <v>1</v>
      </c>
      <c r="F17" s="10">
        <v>3</v>
      </c>
      <c r="G17" s="10">
        <v>1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6">
        <f>SUM(E17:L17)</f>
        <v>11</v>
      </c>
      <c r="N17" s="11">
        <f>M17*100/88</f>
        <v>12.5</v>
      </c>
      <c r="O17" s="12" t="s">
        <v>48</v>
      </c>
      <c r="P17" s="6"/>
    </row>
    <row r="18" spans="1:16" ht="15.75" x14ac:dyDescent="0.25">
      <c r="A18" s="6">
        <v>11</v>
      </c>
      <c r="B18" s="7" t="s">
        <v>45</v>
      </c>
      <c r="C18" s="23" t="s">
        <v>25</v>
      </c>
      <c r="D18" s="9" t="s">
        <v>55</v>
      </c>
      <c r="E18" s="10">
        <v>3</v>
      </c>
      <c r="F18" s="10">
        <v>0</v>
      </c>
      <c r="G18" s="10">
        <v>0</v>
      </c>
      <c r="H18" s="10">
        <v>0</v>
      </c>
      <c r="I18" s="10">
        <v>1</v>
      </c>
      <c r="J18" s="10">
        <v>5</v>
      </c>
      <c r="K18" s="10">
        <v>2</v>
      </c>
      <c r="L18" s="10">
        <v>0</v>
      </c>
      <c r="M18" s="6">
        <f>SUM(E18:L18)</f>
        <v>11</v>
      </c>
      <c r="N18" s="11">
        <f>M18*100/88</f>
        <v>12.5</v>
      </c>
      <c r="O18" s="12" t="s">
        <v>48</v>
      </c>
      <c r="P18" s="6"/>
    </row>
    <row r="19" spans="1:16" ht="15.75" x14ac:dyDescent="0.25">
      <c r="A19" s="6">
        <v>12</v>
      </c>
      <c r="B19" s="7" t="s">
        <v>37</v>
      </c>
      <c r="C19" s="23" t="s">
        <v>25</v>
      </c>
      <c r="D19" s="9" t="s">
        <v>55</v>
      </c>
      <c r="E19" s="10">
        <v>1</v>
      </c>
      <c r="F19" s="10">
        <v>0</v>
      </c>
      <c r="G19" s="10">
        <v>1</v>
      </c>
      <c r="H19" s="10">
        <v>0</v>
      </c>
      <c r="I19" s="10">
        <v>2</v>
      </c>
      <c r="J19" s="10">
        <v>5</v>
      </c>
      <c r="K19" s="10">
        <v>1</v>
      </c>
      <c r="L19" s="10">
        <v>0</v>
      </c>
      <c r="M19" s="6">
        <f>SUM(E19:L19)</f>
        <v>10</v>
      </c>
      <c r="N19" s="11">
        <f>M19*100/88</f>
        <v>11.363636363636363</v>
      </c>
      <c r="O19" s="12" t="s">
        <v>49</v>
      </c>
      <c r="P19" s="6"/>
    </row>
    <row r="20" spans="1:16" ht="15.75" x14ac:dyDescent="0.25">
      <c r="A20" s="6">
        <v>13</v>
      </c>
      <c r="B20" s="7" t="s">
        <v>35</v>
      </c>
      <c r="C20" s="23" t="s">
        <v>21</v>
      </c>
      <c r="D20" s="9" t="s">
        <v>27</v>
      </c>
      <c r="E20" s="10">
        <v>0</v>
      </c>
      <c r="F20" s="10">
        <v>1</v>
      </c>
      <c r="G20" s="10">
        <v>6</v>
      </c>
      <c r="H20" s="10">
        <v>0</v>
      </c>
      <c r="I20" s="10">
        <v>0</v>
      </c>
      <c r="J20" s="10">
        <v>2</v>
      </c>
      <c r="K20" s="10">
        <v>0</v>
      </c>
      <c r="L20" s="10">
        <v>0</v>
      </c>
      <c r="M20" s="6">
        <f>SUM(E20:L20)</f>
        <v>9</v>
      </c>
      <c r="N20" s="11">
        <f>M20*100/88</f>
        <v>10.227272727272727</v>
      </c>
      <c r="O20" s="12" t="s">
        <v>50</v>
      </c>
      <c r="P20" s="6"/>
    </row>
    <row r="22" spans="1:16" ht="15.75" x14ac:dyDescent="0.25">
      <c r="B22" s="22" t="s">
        <v>26</v>
      </c>
      <c r="C22" s="14" t="s">
        <v>27</v>
      </c>
    </row>
    <row r="23" spans="1:16" ht="15.75" x14ac:dyDescent="0.25">
      <c r="C23" s="14" t="s">
        <v>28</v>
      </c>
    </row>
    <row r="24" spans="1:16" ht="15.75" x14ac:dyDescent="0.25">
      <c r="C24" s="13"/>
    </row>
    <row r="25" spans="1:16" ht="15.75" x14ac:dyDescent="0.25">
      <c r="C25" s="14"/>
    </row>
    <row r="26" spans="1:16" ht="15.75" x14ac:dyDescent="0.25">
      <c r="C26" s="14"/>
    </row>
  </sheetData>
  <sortState ref="A8:P20">
    <sortCondition descending="1" ref="M8:M20"/>
    <sortCondition ref="B8:B20"/>
  </sortState>
  <mergeCells count="5">
    <mergeCell ref="A2:XFD2"/>
    <mergeCell ref="A3:V3"/>
    <mergeCell ref="A4:V4"/>
    <mergeCell ref="A5:V5"/>
    <mergeCell ref="A6:V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2020-11-27T17:49:17Z</dcterms:modified>
</cp:coreProperties>
</file>