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7-8 класс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<sst xmlns="http://schemas.openxmlformats.org/spreadsheetml/2006/main" count="99" uniqueCount="67">
  <si>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</t>
  </si>
  <si>
    <t>Ф.И.О. учащегося</t>
  </si>
  <si>
    <t>Ф.И.О. учителя</t>
  </si>
  <si>
    <t>Сумма баллов</t>
  </si>
  <si>
    <t>%</t>
  </si>
  <si>
    <t>Диплом</t>
  </si>
  <si>
    <t>Жюри:</t>
  </si>
  <si>
    <t xml:space="preserve">   Рейтинг</t>
  </si>
  <si>
    <t>ОУ</t>
  </si>
  <si>
    <t>МОУ Красноткацкая СШ ЯМР</t>
  </si>
  <si>
    <t>МОУ Туношенская СШ ЯМР</t>
  </si>
  <si>
    <t xml:space="preserve">           результатов муниципального этапа Всероссийской  олимпиады школьников Ярославского муниципального района</t>
  </si>
  <si>
    <t>Всеславинская Г.Г.</t>
  </si>
  <si>
    <r>
      <rPr>
        <sz val="12"/>
        <rFont val="Times New Roman"/>
        <family val="1"/>
      </rPr>
      <t xml:space="preserve">                                          </t>
    </r>
    <r>
      <rPr>
        <u val="single"/>
        <sz val="12"/>
        <rFont val="Times New Roman"/>
        <family val="1"/>
      </rPr>
      <t>по ОБЖ</t>
    </r>
    <r>
      <rPr>
        <sz val="12"/>
        <rFont val="Times New Roman"/>
        <family val="1"/>
      </rPr>
      <t xml:space="preserve">                                                                                                        7-8 </t>
    </r>
    <r>
      <rPr>
        <u val="single"/>
        <sz val="12"/>
        <rFont val="Times New Roman"/>
        <family val="1"/>
      </rPr>
      <t xml:space="preserve"> класс</t>
    </r>
  </si>
  <si>
    <t>МОУ Глебовская ОШ ЯМР</t>
  </si>
  <si>
    <t>МОУ Пестрецовская ОШ ЯМР</t>
  </si>
  <si>
    <t>Класс</t>
  </si>
  <si>
    <t>МОУ Иванищевская СШ ЯМР</t>
  </si>
  <si>
    <t>МОУ Карачихская СШ ЯМР</t>
  </si>
  <si>
    <t>Выхватынь А.П.</t>
  </si>
  <si>
    <t>Хасянова Н.Ю.</t>
  </si>
  <si>
    <t>Черепенина Н.В.</t>
  </si>
  <si>
    <t>Казберова Е.Ф.</t>
  </si>
  <si>
    <t>15</t>
  </si>
  <si>
    <t>12</t>
  </si>
  <si>
    <t>18</t>
  </si>
  <si>
    <t>21</t>
  </si>
  <si>
    <t>3</t>
  </si>
  <si>
    <t>Булычев С.Д.</t>
  </si>
  <si>
    <t>Хасянов Э.Р.</t>
  </si>
  <si>
    <t>Ушакова Е.В.</t>
  </si>
  <si>
    <t>МОУ Григорьевская СШ ЯМР</t>
  </si>
  <si>
    <t>Головицын И.Е.</t>
  </si>
  <si>
    <t>Пучкова Д.В.</t>
  </si>
  <si>
    <t>Голубчикова М.А.</t>
  </si>
  <si>
    <t>Пичкалов Е.С.</t>
  </si>
  <si>
    <t>Свистулина А.Ю.</t>
  </si>
  <si>
    <t>Зеленый М.И.</t>
  </si>
  <si>
    <t>Гаюрова К.И.</t>
  </si>
  <si>
    <t>Яворский Е.С.</t>
  </si>
  <si>
    <t>Гладченко Е.Н.</t>
  </si>
  <si>
    <t>Капралов Д.Е.</t>
  </si>
  <si>
    <t xml:space="preserve">Чудов В.А.
</t>
  </si>
  <si>
    <t>Копейкин И.Е.</t>
  </si>
  <si>
    <t>Петухова П.А.</t>
  </si>
  <si>
    <t>Тестов А.А.</t>
  </si>
  <si>
    <t>Горев А.П.</t>
  </si>
  <si>
    <t>МОУ Ивняковская СШ ЯМР</t>
  </si>
  <si>
    <t>Гневышева П.П.</t>
  </si>
  <si>
    <t>Жаркова С. О.</t>
  </si>
  <si>
    <t>Дубов А.А.</t>
  </si>
  <si>
    <t>Часть 1</t>
  </si>
  <si>
    <t>Часть 2</t>
  </si>
  <si>
    <t xml:space="preserve">                                                                                                                                  Максимальное количество баллов: 110</t>
  </si>
  <si>
    <r>
      <t xml:space="preserve">                                                                                                 </t>
    </r>
    <r>
      <rPr>
        <sz val="12"/>
        <rFont val="Times New Roman"/>
        <family val="1"/>
      </rPr>
      <t>ПРОТОКОЛ от 09.12.2020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№ 1</t>
    </r>
  </si>
  <si>
    <t xml:space="preserve">       Дата проведения олимпиады:   03.12.2020                                                                      Количество участников: 21</t>
  </si>
  <si>
    <t>5</t>
  </si>
  <si>
    <t>9-10</t>
  </si>
  <si>
    <t>16-17</t>
  </si>
  <si>
    <t>победитель</t>
  </si>
  <si>
    <t>призер</t>
  </si>
  <si>
    <t>Мумрина К.А.</t>
  </si>
  <si>
    <t>Мельникова О.В.</t>
  </si>
  <si>
    <t>Талицин С.Г.</t>
  </si>
  <si>
    <t>Кузнецов А.А.</t>
  </si>
  <si>
    <t>Гусев М.Е.</t>
  </si>
  <si>
    <t>Купцов С.Е.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</si>
</sst>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84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42" fillId="0" borderId="0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justify" vertical="top" wrapText="1"/>
    </xf>
    <xf numFmtId="0" fontId="2" fillId="34" borderId="13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6" borderId="14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6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193" displayName="Таблица193" ref="A7:K28" comment="" totalsRowShown="0">
  <autoFilter ref="A7:K28"/>
  <tableColumns count="11">
    <tableColumn id="1" name="№"/>
    <tableColumn id="12" name="Класс"/>
    <tableColumn id="2" name="Ф.И.О. учащегося"/>
    <tableColumn id="3" name="ОУ"/>
    <tableColumn id="4" name="Ф.И.О. учителя"/>
    <tableColumn id="5" name="Часть 1"/>
    <tableColumn id="6" name="Часть 2"/>
    <tableColumn id="17" name="Сумма баллов"/>
    <tableColumn id="18" name="%"/>
    <tableColumn id="19" name="   Рейтинг"/>
    <tableColumn id="20" name="Диплом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0">
      <selection activeCell="P24" sqref="P24"/>
    </sheetView>
  </sheetViews>
  <sheetFormatPr defaultColWidth="9.140625" defaultRowHeight="15"/>
  <cols>
    <col min="1" max="1" width="4.140625" style="0" customWidth="1"/>
    <col min="2" max="2" width="7.8515625" style="0" customWidth="1"/>
    <col min="3" max="3" width="17.7109375" style="0" customWidth="1"/>
    <col min="4" max="4" width="32.421875" style="0" customWidth="1"/>
    <col min="5" max="5" width="17.28125" style="0" customWidth="1"/>
    <col min="6" max="6" width="14.00390625" style="0" customWidth="1"/>
    <col min="7" max="7" width="14.28125" style="0" customWidth="1"/>
    <col min="8" max="8" width="8.28125" style="0" customWidth="1"/>
    <col min="9" max="9" width="6.28125" style="0" customWidth="1"/>
    <col min="10" max="10" width="12.421875" style="0" customWidth="1"/>
    <col min="11" max="11" width="11.7109375" style="0" customWidth="1"/>
    <col min="12" max="12" width="6.7109375" style="0" customWidth="1"/>
    <col min="13" max="13" width="6.57421875" style="0" customWidth="1"/>
    <col min="14" max="14" width="5.8515625" style="0" customWidth="1"/>
    <col min="15" max="15" width="9.00390625" style="0" customWidth="1"/>
  </cols>
  <sheetData>
    <row r="1" spans="1:10" ht="15.75">
      <c r="A1" s="41"/>
      <c r="B1" s="42"/>
      <c r="C1" s="42"/>
      <c r="D1" s="42"/>
      <c r="E1" s="42"/>
      <c r="F1" s="42"/>
      <c r="G1" s="42"/>
      <c r="H1" s="42"/>
      <c r="I1" s="42"/>
      <c r="J1" s="42"/>
    </row>
    <row r="2" s="43" customFormat="1" ht="15.75">
      <c r="A2" s="43" t="s">
        <v>54</v>
      </c>
    </row>
    <row r="3" spans="1:24" s="3" customFormat="1" ht="15.75">
      <c r="A3" s="44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s="3" customFormat="1" ht="15.75">
      <c r="A4" s="46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s="3" customFormat="1" ht="15.75">
      <c r="A5" s="44" t="s">
        <v>55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s="1" customFormat="1" ht="27.75" customHeight="1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11" ht="31.5">
      <c r="A7" s="6" t="s">
        <v>0</v>
      </c>
      <c r="B7" s="6" t="s">
        <v>16</v>
      </c>
      <c r="C7" s="5" t="s">
        <v>1</v>
      </c>
      <c r="D7" s="6" t="s">
        <v>8</v>
      </c>
      <c r="E7" s="6" t="s">
        <v>2</v>
      </c>
      <c r="F7" s="5" t="s">
        <v>51</v>
      </c>
      <c r="G7" s="5" t="s">
        <v>52</v>
      </c>
      <c r="H7" s="5" t="s">
        <v>3</v>
      </c>
      <c r="I7" s="6" t="s">
        <v>4</v>
      </c>
      <c r="J7" s="2" t="s">
        <v>7</v>
      </c>
      <c r="K7" s="5" t="s">
        <v>5</v>
      </c>
    </row>
    <row r="8" spans="1:11" ht="15.75">
      <c r="A8" s="6">
        <v>1</v>
      </c>
      <c r="B8" s="30">
        <v>7</v>
      </c>
      <c r="C8" s="28" t="s">
        <v>32</v>
      </c>
      <c r="D8" s="17" t="s">
        <v>10</v>
      </c>
      <c r="E8" s="22" t="s">
        <v>20</v>
      </c>
      <c r="F8" s="6">
        <v>65</v>
      </c>
      <c r="G8" s="6">
        <v>16</v>
      </c>
      <c r="H8" s="16">
        <f aca="true" t="shared" si="0" ref="H8:H28">SUM(F8:G8)</f>
        <v>81</v>
      </c>
      <c r="I8" s="16">
        <f aca="true" t="shared" si="1" ref="I8:I28">H8*100/110</f>
        <v>73.63636363636364</v>
      </c>
      <c r="J8" s="6">
        <v>1</v>
      </c>
      <c r="K8" s="6" t="s">
        <v>59</v>
      </c>
    </row>
    <row r="9" spans="1:11" ht="31.5">
      <c r="A9" s="7">
        <v>2</v>
      </c>
      <c r="B9" s="19">
        <v>8</v>
      </c>
      <c r="C9" s="14" t="s">
        <v>34</v>
      </c>
      <c r="D9" s="17" t="s">
        <v>17</v>
      </c>
      <c r="E9" s="38" t="s">
        <v>65</v>
      </c>
      <c r="F9" s="6">
        <v>62</v>
      </c>
      <c r="G9" s="6">
        <v>18</v>
      </c>
      <c r="H9" s="16">
        <f t="shared" si="0"/>
        <v>80</v>
      </c>
      <c r="I9" s="16">
        <f t="shared" si="1"/>
        <v>72.72727272727273</v>
      </c>
      <c r="J9" s="6">
        <v>2</v>
      </c>
      <c r="K9" s="6" t="s">
        <v>60</v>
      </c>
    </row>
    <row r="10" spans="1:11" ht="15.75">
      <c r="A10" s="6">
        <v>3</v>
      </c>
      <c r="B10" s="30">
        <v>8</v>
      </c>
      <c r="C10" s="28" t="s">
        <v>39</v>
      </c>
      <c r="D10" s="17" t="s">
        <v>10</v>
      </c>
      <c r="E10" s="34" t="s">
        <v>20</v>
      </c>
      <c r="F10" s="9">
        <v>48</v>
      </c>
      <c r="G10" s="9">
        <v>19</v>
      </c>
      <c r="H10" s="15">
        <f t="shared" si="0"/>
        <v>67</v>
      </c>
      <c r="I10" s="15">
        <f t="shared" si="1"/>
        <v>60.90909090909091</v>
      </c>
      <c r="J10" s="13" t="s">
        <v>27</v>
      </c>
      <c r="K10" s="6" t="s">
        <v>60</v>
      </c>
    </row>
    <row r="11" spans="1:11" ht="15.75">
      <c r="A11" s="7">
        <v>4</v>
      </c>
      <c r="B11" s="30">
        <v>7</v>
      </c>
      <c r="C11" s="28" t="s">
        <v>28</v>
      </c>
      <c r="D11" s="17" t="s">
        <v>10</v>
      </c>
      <c r="E11" s="34" t="s">
        <v>20</v>
      </c>
      <c r="F11" s="6">
        <v>46</v>
      </c>
      <c r="G11" s="6">
        <v>18</v>
      </c>
      <c r="H11" s="16">
        <f t="shared" si="0"/>
        <v>64</v>
      </c>
      <c r="I11" s="16">
        <f t="shared" si="1"/>
        <v>58.18181818181818</v>
      </c>
      <c r="J11" s="6">
        <v>4</v>
      </c>
      <c r="K11" s="6" t="s">
        <v>60</v>
      </c>
    </row>
    <row r="12" spans="1:11" ht="15.75">
      <c r="A12" s="6">
        <v>5</v>
      </c>
      <c r="B12" s="30">
        <v>8</v>
      </c>
      <c r="C12" s="17" t="s">
        <v>41</v>
      </c>
      <c r="D12" s="17" t="s">
        <v>14</v>
      </c>
      <c r="E12" s="26" t="s">
        <v>22</v>
      </c>
      <c r="F12" s="9">
        <v>32</v>
      </c>
      <c r="G12" s="9">
        <v>20</v>
      </c>
      <c r="H12" s="15">
        <f t="shared" si="0"/>
        <v>52</v>
      </c>
      <c r="I12" s="15">
        <f t="shared" si="1"/>
        <v>47.27272727272727</v>
      </c>
      <c r="J12" s="13" t="s">
        <v>56</v>
      </c>
      <c r="K12" s="6" t="s">
        <v>60</v>
      </c>
    </row>
    <row r="13" spans="1:11" ht="15.75">
      <c r="A13" s="7">
        <v>6</v>
      </c>
      <c r="B13" s="30">
        <v>7</v>
      </c>
      <c r="C13" s="17" t="s">
        <v>33</v>
      </c>
      <c r="D13" s="17" t="s">
        <v>31</v>
      </c>
      <c r="E13" s="24" t="s">
        <v>66</v>
      </c>
      <c r="F13" s="6">
        <v>31</v>
      </c>
      <c r="G13" s="6">
        <v>17</v>
      </c>
      <c r="H13" s="16">
        <f t="shared" si="0"/>
        <v>48</v>
      </c>
      <c r="I13" s="16">
        <f t="shared" si="1"/>
        <v>43.63636363636363</v>
      </c>
      <c r="J13" s="6">
        <v>6</v>
      </c>
      <c r="K13" s="6"/>
    </row>
    <row r="14" spans="1:11" ht="15.75">
      <c r="A14" s="6">
        <v>7</v>
      </c>
      <c r="B14" s="30">
        <v>7</v>
      </c>
      <c r="C14" s="17" t="s">
        <v>30</v>
      </c>
      <c r="D14" s="17" t="s">
        <v>31</v>
      </c>
      <c r="E14" s="24" t="s">
        <v>66</v>
      </c>
      <c r="F14" s="6">
        <v>32</v>
      </c>
      <c r="G14" s="6">
        <v>14</v>
      </c>
      <c r="H14" s="16">
        <f t="shared" si="0"/>
        <v>46</v>
      </c>
      <c r="I14" s="16">
        <f t="shared" si="1"/>
        <v>41.81818181818182</v>
      </c>
      <c r="J14" s="6">
        <v>7</v>
      </c>
      <c r="K14" s="6"/>
    </row>
    <row r="15" spans="1:11" ht="15.75">
      <c r="A15" s="7">
        <v>8</v>
      </c>
      <c r="B15" s="31">
        <v>8</v>
      </c>
      <c r="C15" s="29" t="s">
        <v>48</v>
      </c>
      <c r="D15" s="17" t="s">
        <v>18</v>
      </c>
      <c r="E15" s="25" t="s">
        <v>61</v>
      </c>
      <c r="F15" s="6">
        <v>31</v>
      </c>
      <c r="G15" s="6">
        <v>12</v>
      </c>
      <c r="H15" s="16">
        <f t="shared" si="0"/>
        <v>43</v>
      </c>
      <c r="I15" s="16">
        <f t="shared" si="1"/>
        <v>39.09090909090909</v>
      </c>
      <c r="J15" s="6">
        <v>8</v>
      </c>
      <c r="K15" s="6"/>
    </row>
    <row r="16" spans="1:11" ht="15.75">
      <c r="A16" s="6">
        <v>9</v>
      </c>
      <c r="B16" s="31">
        <v>8</v>
      </c>
      <c r="C16" s="29" t="s">
        <v>37</v>
      </c>
      <c r="D16" s="17" t="s">
        <v>18</v>
      </c>
      <c r="E16" s="27" t="s">
        <v>61</v>
      </c>
      <c r="F16" s="9">
        <v>31</v>
      </c>
      <c r="G16" s="9">
        <v>11</v>
      </c>
      <c r="H16" s="15">
        <f t="shared" si="0"/>
        <v>42</v>
      </c>
      <c r="I16" s="15">
        <f t="shared" si="1"/>
        <v>38.18181818181818</v>
      </c>
      <c r="J16" s="13" t="s">
        <v>57</v>
      </c>
      <c r="K16" s="10"/>
    </row>
    <row r="17" spans="1:11" ht="15.75">
      <c r="A17" s="7">
        <v>10</v>
      </c>
      <c r="B17" s="30">
        <v>7</v>
      </c>
      <c r="C17" s="28" t="s">
        <v>29</v>
      </c>
      <c r="D17" s="17" t="s">
        <v>10</v>
      </c>
      <c r="E17" s="23" t="s">
        <v>20</v>
      </c>
      <c r="F17" s="6">
        <v>27</v>
      </c>
      <c r="G17" s="6">
        <v>15</v>
      </c>
      <c r="H17" s="16">
        <f t="shared" si="0"/>
        <v>42</v>
      </c>
      <c r="I17" s="16">
        <f t="shared" si="1"/>
        <v>38.18181818181818</v>
      </c>
      <c r="J17" s="13" t="s">
        <v>57</v>
      </c>
      <c r="K17" s="8"/>
    </row>
    <row r="18" spans="1:11" ht="15.75">
      <c r="A18" s="6">
        <v>11</v>
      </c>
      <c r="B18" s="30">
        <v>8</v>
      </c>
      <c r="C18" s="28" t="s">
        <v>40</v>
      </c>
      <c r="D18" s="17" t="s">
        <v>10</v>
      </c>
      <c r="E18" s="23" t="s">
        <v>20</v>
      </c>
      <c r="F18" s="6">
        <v>27</v>
      </c>
      <c r="G18" s="6">
        <v>14</v>
      </c>
      <c r="H18" s="16">
        <f t="shared" si="0"/>
        <v>41</v>
      </c>
      <c r="I18" s="16">
        <f t="shared" si="1"/>
        <v>37.27272727272727</v>
      </c>
      <c r="J18" s="6">
        <v>11</v>
      </c>
      <c r="K18" s="8"/>
    </row>
    <row r="19" spans="1:11" ht="15.75">
      <c r="A19" s="7">
        <v>12</v>
      </c>
      <c r="B19" s="30">
        <v>8</v>
      </c>
      <c r="C19" s="28" t="s">
        <v>36</v>
      </c>
      <c r="D19" s="17" t="s">
        <v>10</v>
      </c>
      <c r="E19" s="23" t="s">
        <v>20</v>
      </c>
      <c r="F19" s="9">
        <v>24</v>
      </c>
      <c r="G19" s="9">
        <v>16</v>
      </c>
      <c r="H19" s="15">
        <f t="shared" si="0"/>
        <v>40</v>
      </c>
      <c r="I19" s="15">
        <f t="shared" si="1"/>
        <v>36.36363636363637</v>
      </c>
      <c r="J19" s="13" t="s">
        <v>24</v>
      </c>
      <c r="K19" s="8"/>
    </row>
    <row r="20" spans="1:11" ht="15.75">
      <c r="A20" s="6">
        <v>13</v>
      </c>
      <c r="B20" s="30">
        <v>8</v>
      </c>
      <c r="C20" s="17" t="s">
        <v>50</v>
      </c>
      <c r="D20" s="17" t="s">
        <v>47</v>
      </c>
      <c r="E20" s="33" t="s">
        <v>64</v>
      </c>
      <c r="F20" s="9">
        <v>27</v>
      </c>
      <c r="G20" s="9">
        <v>11</v>
      </c>
      <c r="H20" s="15">
        <f t="shared" si="0"/>
        <v>38</v>
      </c>
      <c r="I20" s="15">
        <f t="shared" si="1"/>
        <v>34.54545454545455</v>
      </c>
      <c r="J20" s="6">
        <v>13</v>
      </c>
      <c r="K20" s="10"/>
    </row>
    <row r="21" spans="1:11" ht="15.75">
      <c r="A21" s="7">
        <v>14</v>
      </c>
      <c r="B21" s="30">
        <v>8</v>
      </c>
      <c r="C21" s="17" t="s">
        <v>43</v>
      </c>
      <c r="D21" s="17" t="s">
        <v>14</v>
      </c>
      <c r="E21" s="22" t="s">
        <v>22</v>
      </c>
      <c r="F21" s="6">
        <v>23</v>
      </c>
      <c r="G21" s="6">
        <v>13</v>
      </c>
      <c r="H21" s="16">
        <f t="shared" si="0"/>
        <v>36</v>
      </c>
      <c r="I21" s="16">
        <f t="shared" si="1"/>
        <v>32.72727272727273</v>
      </c>
      <c r="J21" s="6">
        <v>14</v>
      </c>
      <c r="K21" s="8"/>
    </row>
    <row r="22" spans="1:11" ht="15.75">
      <c r="A22" s="6">
        <v>15</v>
      </c>
      <c r="B22" s="30">
        <v>8</v>
      </c>
      <c r="C22" s="17" t="s">
        <v>44</v>
      </c>
      <c r="D22" s="17" t="s">
        <v>31</v>
      </c>
      <c r="E22" s="23" t="s">
        <v>66</v>
      </c>
      <c r="F22" s="6">
        <v>21</v>
      </c>
      <c r="G22" s="6">
        <v>12</v>
      </c>
      <c r="H22" s="16">
        <f t="shared" si="0"/>
        <v>33</v>
      </c>
      <c r="I22" s="16">
        <f t="shared" si="1"/>
        <v>30</v>
      </c>
      <c r="J22" s="13" t="s">
        <v>23</v>
      </c>
      <c r="K22" s="8"/>
    </row>
    <row r="23" spans="1:11" ht="31.5">
      <c r="A23" s="7">
        <v>16</v>
      </c>
      <c r="B23" s="30">
        <v>8</v>
      </c>
      <c r="C23" s="17" t="s">
        <v>38</v>
      </c>
      <c r="D23" s="17" t="s">
        <v>15</v>
      </c>
      <c r="E23" s="34" t="s">
        <v>62</v>
      </c>
      <c r="F23" s="9">
        <v>19</v>
      </c>
      <c r="G23" s="9">
        <v>13</v>
      </c>
      <c r="H23" s="15">
        <f t="shared" si="0"/>
        <v>32</v>
      </c>
      <c r="I23" s="15">
        <f t="shared" si="1"/>
        <v>29.09090909090909</v>
      </c>
      <c r="J23" s="6" t="s">
        <v>58</v>
      </c>
      <c r="K23" s="10"/>
    </row>
    <row r="24" spans="1:11" ht="31.5">
      <c r="A24" s="6">
        <v>17</v>
      </c>
      <c r="B24" s="31">
        <v>8</v>
      </c>
      <c r="C24" s="29" t="s">
        <v>42</v>
      </c>
      <c r="D24" s="17" t="s">
        <v>18</v>
      </c>
      <c r="E24" s="32" t="s">
        <v>61</v>
      </c>
      <c r="F24" s="9">
        <v>20</v>
      </c>
      <c r="G24" s="9">
        <v>12</v>
      </c>
      <c r="H24" s="15">
        <f t="shared" si="0"/>
        <v>32</v>
      </c>
      <c r="I24" s="15">
        <f t="shared" si="1"/>
        <v>29.09090909090909</v>
      </c>
      <c r="J24" s="6" t="s">
        <v>58</v>
      </c>
      <c r="K24" s="10"/>
    </row>
    <row r="25" spans="1:11" ht="15.75">
      <c r="A25" s="7">
        <v>18</v>
      </c>
      <c r="B25" s="30">
        <v>8</v>
      </c>
      <c r="C25" s="28" t="s">
        <v>35</v>
      </c>
      <c r="D25" s="17" t="s">
        <v>10</v>
      </c>
      <c r="E25" s="18" t="s">
        <v>20</v>
      </c>
      <c r="F25" s="36">
        <v>23</v>
      </c>
      <c r="G25" s="9">
        <v>7</v>
      </c>
      <c r="H25" s="15">
        <f t="shared" si="0"/>
        <v>30</v>
      </c>
      <c r="I25" s="15">
        <f t="shared" si="1"/>
        <v>27.272727272727273</v>
      </c>
      <c r="J25" s="13" t="s">
        <v>25</v>
      </c>
      <c r="K25" s="8"/>
    </row>
    <row r="26" spans="1:11" ht="15.75">
      <c r="A26" s="6">
        <v>19</v>
      </c>
      <c r="B26" s="30">
        <v>8</v>
      </c>
      <c r="C26" s="17" t="s">
        <v>46</v>
      </c>
      <c r="D26" s="17" t="s">
        <v>47</v>
      </c>
      <c r="E26" s="35" t="s">
        <v>64</v>
      </c>
      <c r="F26" s="6">
        <v>14</v>
      </c>
      <c r="G26" s="6">
        <v>13</v>
      </c>
      <c r="H26" s="16">
        <f t="shared" si="0"/>
        <v>27</v>
      </c>
      <c r="I26" s="16">
        <f t="shared" si="1"/>
        <v>24.545454545454547</v>
      </c>
      <c r="J26" s="6">
        <v>19</v>
      </c>
      <c r="K26" s="8"/>
    </row>
    <row r="27" spans="1:11" ht="15.75">
      <c r="A27" s="7">
        <v>20</v>
      </c>
      <c r="B27" s="30">
        <v>8</v>
      </c>
      <c r="C27" s="28" t="s">
        <v>49</v>
      </c>
      <c r="D27" s="17" t="s">
        <v>9</v>
      </c>
      <c r="E27" s="24" t="s">
        <v>63</v>
      </c>
      <c r="F27" s="9">
        <v>22</v>
      </c>
      <c r="G27" s="9">
        <v>0</v>
      </c>
      <c r="H27" s="15">
        <f t="shared" si="0"/>
        <v>22</v>
      </c>
      <c r="I27" s="15">
        <f t="shared" si="1"/>
        <v>20</v>
      </c>
      <c r="J27" s="6">
        <v>20</v>
      </c>
      <c r="K27" s="10"/>
    </row>
    <row r="28" spans="1:11" ht="15.75">
      <c r="A28" s="6">
        <v>21</v>
      </c>
      <c r="B28" s="30">
        <v>8</v>
      </c>
      <c r="C28" s="17" t="s">
        <v>45</v>
      </c>
      <c r="D28" s="17" t="s">
        <v>14</v>
      </c>
      <c r="E28" s="23" t="s">
        <v>22</v>
      </c>
      <c r="F28" s="6">
        <v>5</v>
      </c>
      <c r="G28" s="6">
        <v>8</v>
      </c>
      <c r="H28" s="16">
        <f t="shared" si="0"/>
        <v>13</v>
      </c>
      <c r="I28" s="16">
        <f t="shared" si="1"/>
        <v>11.818181818181818</v>
      </c>
      <c r="J28" s="13" t="s">
        <v>26</v>
      </c>
      <c r="K28" s="8"/>
    </row>
    <row r="29" spans="2:3" ht="15.75">
      <c r="B29" s="4"/>
      <c r="C29" s="11"/>
    </row>
    <row r="30" spans="2:4" ht="15.75">
      <c r="B30" s="4"/>
      <c r="C30" s="20" t="s">
        <v>6</v>
      </c>
      <c r="D30" s="37" t="s">
        <v>12</v>
      </c>
    </row>
    <row r="31" spans="2:4" ht="15.75">
      <c r="B31" s="12"/>
      <c r="C31" s="21"/>
      <c r="D31" s="37" t="s">
        <v>19</v>
      </c>
    </row>
    <row r="32" spans="2:4" ht="15.75">
      <c r="B32" s="12"/>
      <c r="C32" s="21"/>
      <c r="D32" s="37" t="s">
        <v>22</v>
      </c>
    </row>
    <row r="33" spans="2:4" ht="15.75">
      <c r="B33" s="12"/>
      <c r="C33" s="21"/>
      <c r="D33" s="37" t="s">
        <v>21</v>
      </c>
    </row>
    <row r="34" spans="2:3" ht="15.75">
      <c r="B34" s="12"/>
      <c r="C34" s="21"/>
    </row>
    <row r="35" spans="2:3" ht="15.75">
      <c r="B35" s="12"/>
      <c r="C35" s="21"/>
    </row>
    <row r="36" spans="2:3" ht="15.75">
      <c r="B36" s="12"/>
      <c r="C36" s="21"/>
    </row>
    <row r="37" spans="2:3" ht="15.75">
      <c r="B37" s="12"/>
      <c r="C37" s="21"/>
    </row>
    <row r="38" spans="2:3" ht="15.75">
      <c r="B38" s="12"/>
      <c r="C38" s="21"/>
    </row>
  </sheetData>
  <sheetProtection/>
  <mergeCells count="6">
    <mergeCell ref="A6:X6"/>
    <mergeCell ref="A1:J1"/>
    <mergeCell ref="A2:IV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150" verticalDpi="15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2017-11-17T09:03:31Z</cp:lastPrinted>
  <dcterms:created xsi:type="dcterms:W3CDTF">2006-09-28T05:33:49Z</dcterms:created>
  <dcterms:modified xsi:type="dcterms:W3CDTF">2020-12-11T17:40:43Z</dcterms:modified>
  <cp:category/>
  <cp:version/>
  <cp:contentType/>
  <cp:contentStatus/>
</cp:coreProperties>
</file>