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<sst xmlns="http://schemas.openxmlformats.org/spreadsheetml/2006/main" count="130" uniqueCount="84">
  <si>
    <t xml:space="preserve">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</si>
  <si>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</si>
  <si>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</si>
  <si>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</si>
  <si>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</si>
  <si>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</si>
  <si>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</si>
  <si>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</si>
  <si>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</si>
  <si>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</si>
  <si>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</si>
  <si>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</si>
  <si>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8</t>
  </si>
  <si>
    <t>Сумма баллов</t>
  </si>
  <si>
    <t>%</t>
  </si>
  <si>
    <t xml:space="preserve">   Рейтинг</t>
  </si>
  <si>
    <t>Диплом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</si>
  <si>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обществознанию</t>
    </r>
    <r>
      <rPr>
        <sz val="12"/>
        <rFont val="Times New Roman"/>
        <family val="1"/>
      </rPr>
      <t xml:space="preserve">                                                                           8 </t>
    </r>
    <r>
      <rPr>
        <u val="single"/>
        <sz val="12"/>
        <rFont val="Times New Roman"/>
        <family val="1"/>
      </rPr>
      <t>класс</t>
    </r>
  </si>
  <si>
    <t>МОУ Красноткацкая СШ ЯМР</t>
  </si>
  <si>
    <t>МОУ Карачихская СШ ЯМР</t>
  </si>
  <si>
    <t>МОУ Кузнечихинская СШ ЯМР</t>
  </si>
  <si>
    <t>МОУ Козьмодемьянская ОШ ЯМР</t>
  </si>
  <si>
    <t>Чистякова А.Г.</t>
  </si>
  <si>
    <t>Смирнов Н.А.</t>
  </si>
  <si>
    <t>Члены жюри:</t>
  </si>
  <si>
    <t>Дубичев О.В.</t>
  </si>
  <si>
    <t>Морозова Н.А.</t>
  </si>
  <si>
    <t>победитель</t>
  </si>
  <si>
    <t>9-10</t>
  </si>
  <si>
    <t>11-12</t>
  </si>
  <si>
    <t>16-17</t>
  </si>
  <si>
    <t>20-21</t>
  </si>
  <si>
    <t>25</t>
  </si>
  <si>
    <r>
      <t xml:space="preserve">       Дата проведения олимпиады:   </t>
    </r>
    <r>
      <rPr>
        <b/>
        <sz val="12"/>
        <rFont val="Times New Roman"/>
        <family val="1"/>
      </rPr>
      <t xml:space="preserve">  18.11.2020</t>
    </r>
    <r>
      <rPr>
        <sz val="12"/>
        <rFont val="Times New Roman"/>
        <family val="1"/>
      </rPr>
      <t xml:space="preserve">                                                              Количество участников: 25</t>
    </r>
  </si>
  <si>
    <r>
      <t xml:space="preserve">                                                   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Максимальное количество баллов:  53</t>
    </r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</si>
  <si>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</rPr>
      <t>ПРОТОКОЛ от 24.11.2020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2</t>
    </r>
  </si>
  <si>
    <t>Изюмова А.Г.</t>
  </si>
  <si>
    <t>Кирпичев А.И.</t>
  </si>
  <si>
    <t>МОУ Михайловская СШ ЯМР</t>
  </si>
  <si>
    <t>Цыпленкова К.В.</t>
  </si>
  <si>
    <t>Зеленый М.И.</t>
  </si>
  <si>
    <t>Дубичева У.О.</t>
  </si>
  <si>
    <t>МОУ Иванищевская СШ ЯМР</t>
  </si>
  <si>
    <t>Емельянов Д.А.</t>
  </si>
  <si>
    <t>Балашова А.В.</t>
  </si>
  <si>
    <t>Жаркова С.О.</t>
  </si>
  <si>
    <t>Седухин Г. И.</t>
  </si>
  <si>
    <t>Морозов И.А.</t>
  </si>
  <si>
    <t>Веникова А.А.</t>
  </si>
  <si>
    <t>Хуторная Е.А.</t>
  </si>
  <si>
    <t>Еремина А. М.</t>
  </si>
  <si>
    <t>Косульникова Л.Е.</t>
  </si>
  <si>
    <t>МОУ СШ им. Ф.И. Толбухина ЯМР</t>
  </si>
  <si>
    <t>Гаюрова К.И.</t>
  </si>
  <si>
    <t>МОУ Пестрецовская ОШ ЯМР</t>
  </si>
  <si>
    <t>Попёнышева Д.С.</t>
  </si>
  <si>
    <t>МОУ Спасская СШ ЯМР</t>
  </si>
  <si>
    <t>Рябова Е.И.</t>
  </si>
  <si>
    <t>МОУ Глебовская ОШ ЯМР</t>
  </si>
  <si>
    <t>Якунин К.А.</t>
  </si>
  <si>
    <t>Грибков К.В.</t>
  </si>
  <si>
    <t>Михиеева А.Н.</t>
  </si>
  <si>
    <t xml:space="preserve">Молькова Е.А. </t>
  </si>
  <si>
    <t>Морозов Е. А.</t>
  </si>
  <si>
    <t>Смирнова А.Д.</t>
  </si>
  <si>
    <t>МОУ Сарафоновская СШ ЯМР</t>
  </si>
  <si>
    <t>Шевелев Я.Н.</t>
  </si>
  <si>
    <t>5-7</t>
  </si>
  <si>
    <t>13-15</t>
  </si>
  <si>
    <t>18</t>
  </si>
  <si>
    <t>19</t>
  </si>
  <si>
    <t>22-23</t>
  </si>
  <si>
    <t>24</t>
  </si>
  <si>
    <t>призер</t>
  </si>
  <si>
    <t>Валькова Н.Е.</t>
  </si>
  <si>
    <t>Богомолова К.М.</t>
  </si>
  <si>
    <t>Коворотний И.Н.</t>
  </si>
  <si>
    <t>Топтунова Н.В.</t>
  </si>
  <si>
    <t>Ротанова Е.Ю.</t>
  </si>
  <si>
    <t>Привалов Е.А.</t>
  </si>
  <si>
    <t>Колпаков И.М.</t>
  </si>
  <si>
    <t>Чекменев К.А.</t>
  </si>
  <si>
    <t>Гобцева Н.В.</t>
  </si>
  <si>
    <t>Баранова Е.А.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</si>
</sst>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9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4.421875" style="0" customWidth="1"/>
    <col min="2" max="2" width="19.8515625" style="0" customWidth="1"/>
    <col min="3" max="3" width="36.28125" style="0" customWidth="1"/>
    <col min="4" max="4" width="21.28125" style="0" customWidth="1"/>
    <col min="5" max="5" width="4.28125" style="0" customWidth="1"/>
    <col min="6" max="6" width="4.140625" style="0" customWidth="1"/>
    <col min="7" max="7" width="4.421875" style="0" customWidth="1"/>
    <col min="8" max="9" width="4.57421875" style="0" customWidth="1"/>
    <col min="10" max="10" width="4.28125" style="0" customWidth="1"/>
    <col min="11" max="11" width="4.57421875" style="0" customWidth="1"/>
    <col min="12" max="12" width="12.28125" style="0" customWidth="1"/>
    <col min="13" max="13" width="9.421875" style="0" customWidth="1"/>
    <col min="14" max="14" width="9.7109375" style="0" customWidth="1"/>
    <col min="15" max="15" width="12.140625" style="0" customWidth="1"/>
  </cols>
  <sheetData>
    <row r="1" s="22" customFormat="1" ht="15.75">
      <c r="A1" s="22" t="s">
        <v>35</v>
      </c>
    </row>
    <row r="2" spans="1:22" s="1" customFormat="1" ht="15.7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" customFormat="1" ht="15.75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ht="15.75">
      <c r="A4" s="23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2" customFormat="1" ht="15.75">
      <c r="A5" s="26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15" ht="31.5">
      <c r="A6" s="3" t="s">
        <v>1</v>
      </c>
      <c r="B6" s="4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13</v>
      </c>
      <c r="M6" s="3" t="s">
        <v>14</v>
      </c>
      <c r="N6" s="5" t="s">
        <v>15</v>
      </c>
      <c r="O6" s="6" t="s">
        <v>16</v>
      </c>
    </row>
    <row r="7" spans="1:15" ht="18" customHeight="1">
      <c r="A7" s="19">
        <v>1</v>
      </c>
      <c r="B7" s="14" t="s">
        <v>41</v>
      </c>
      <c r="C7" s="14" t="s">
        <v>42</v>
      </c>
      <c r="D7" s="15" t="s">
        <v>25</v>
      </c>
      <c r="E7" s="19">
        <v>6</v>
      </c>
      <c r="F7" s="19">
        <v>4</v>
      </c>
      <c r="G7" s="19">
        <v>6</v>
      </c>
      <c r="H7" s="19">
        <v>1</v>
      </c>
      <c r="I7" s="19">
        <v>4</v>
      </c>
      <c r="J7" s="19">
        <v>5</v>
      </c>
      <c r="K7" s="19">
        <v>3</v>
      </c>
      <c r="L7" s="19">
        <f aca="true" t="shared" si="0" ref="L7:L31">SUM(E7:K7)</f>
        <v>29</v>
      </c>
      <c r="M7" s="20">
        <f aca="true" t="shared" si="1" ref="M7:M31">SUM(L7*100/53)</f>
        <v>54.716981132075475</v>
      </c>
      <c r="N7" s="13" t="s">
        <v>5</v>
      </c>
      <c r="O7" s="7" t="s">
        <v>27</v>
      </c>
    </row>
    <row r="8" spans="1:15" ht="18" customHeight="1">
      <c r="A8" s="19">
        <v>2</v>
      </c>
      <c r="B8" s="16" t="s">
        <v>63</v>
      </c>
      <c r="C8" s="14" t="s">
        <v>18</v>
      </c>
      <c r="D8" s="15" t="s">
        <v>77</v>
      </c>
      <c r="E8" s="19">
        <v>9</v>
      </c>
      <c r="F8" s="19">
        <v>0</v>
      </c>
      <c r="G8" s="19">
        <v>3</v>
      </c>
      <c r="H8" s="19">
        <v>3</v>
      </c>
      <c r="I8" s="19">
        <v>2</v>
      </c>
      <c r="J8" s="19">
        <v>5</v>
      </c>
      <c r="K8" s="19">
        <v>3</v>
      </c>
      <c r="L8" s="19">
        <f t="shared" si="0"/>
        <v>25</v>
      </c>
      <c r="M8" s="20">
        <f t="shared" si="1"/>
        <v>47.16981132075472</v>
      </c>
      <c r="N8" s="13" t="s">
        <v>6</v>
      </c>
      <c r="O8" s="7" t="s">
        <v>73</v>
      </c>
    </row>
    <row r="9" spans="1:15" ht="15.75">
      <c r="A9" s="19">
        <v>3</v>
      </c>
      <c r="B9" s="16" t="s">
        <v>47</v>
      </c>
      <c r="C9" s="14" t="s">
        <v>18</v>
      </c>
      <c r="D9" s="15" t="s">
        <v>77</v>
      </c>
      <c r="E9" s="19">
        <v>6</v>
      </c>
      <c r="F9" s="19">
        <v>0</v>
      </c>
      <c r="G9" s="19">
        <v>3</v>
      </c>
      <c r="H9" s="19">
        <v>4</v>
      </c>
      <c r="I9" s="19">
        <v>2</v>
      </c>
      <c r="J9" s="19">
        <v>5</v>
      </c>
      <c r="K9" s="19">
        <v>4</v>
      </c>
      <c r="L9" s="19">
        <f t="shared" si="0"/>
        <v>24</v>
      </c>
      <c r="M9" s="20">
        <f t="shared" si="1"/>
        <v>45.283018867924525</v>
      </c>
      <c r="N9" s="13" t="s">
        <v>7</v>
      </c>
      <c r="O9" s="7" t="s">
        <v>73</v>
      </c>
    </row>
    <row r="10" spans="1:15" ht="18" customHeight="1">
      <c r="A10" s="19">
        <v>4</v>
      </c>
      <c r="B10" s="16" t="s">
        <v>46</v>
      </c>
      <c r="C10" s="14" t="s">
        <v>18</v>
      </c>
      <c r="D10" s="15" t="s">
        <v>77</v>
      </c>
      <c r="E10" s="19">
        <v>7</v>
      </c>
      <c r="F10" s="19">
        <v>0</v>
      </c>
      <c r="G10" s="19">
        <v>3</v>
      </c>
      <c r="H10" s="19">
        <v>3</v>
      </c>
      <c r="I10" s="19">
        <v>0</v>
      </c>
      <c r="J10" s="19">
        <v>5</v>
      </c>
      <c r="K10" s="19">
        <v>5</v>
      </c>
      <c r="L10" s="19">
        <f t="shared" si="0"/>
        <v>23</v>
      </c>
      <c r="M10" s="20">
        <f t="shared" si="1"/>
        <v>43.39622641509434</v>
      </c>
      <c r="N10" s="13" t="s">
        <v>8</v>
      </c>
      <c r="O10" s="7" t="s">
        <v>73</v>
      </c>
    </row>
    <row r="11" spans="1:15" ht="15.75">
      <c r="A11" s="19">
        <v>5</v>
      </c>
      <c r="B11" s="16" t="s">
        <v>60</v>
      </c>
      <c r="C11" s="14" t="s">
        <v>18</v>
      </c>
      <c r="D11" s="15" t="s">
        <v>83</v>
      </c>
      <c r="E11" s="19">
        <v>6</v>
      </c>
      <c r="F11" s="19">
        <v>0</v>
      </c>
      <c r="G11" s="19">
        <v>3</v>
      </c>
      <c r="H11" s="19">
        <v>4</v>
      </c>
      <c r="I11" s="19">
        <v>2</v>
      </c>
      <c r="J11" s="19">
        <v>0</v>
      </c>
      <c r="K11" s="19">
        <v>7</v>
      </c>
      <c r="L11" s="19">
        <f t="shared" si="0"/>
        <v>22</v>
      </c>
      <c r="M11" s="20">
        <f t="shared" si="1"/>
        <v>41.509433962264154</v>
      </c>
      <c r="N11" s="13" t="s">
        <v>67</v>
      </c>
      <c r="O11" s="7" t="s">
        <v>73</v>
      </c>
    </row>
    <row r="12" spans="1:15" ht="15.75">
      <c r="A12" s="19">
        <v>6</v>
      </c>
      <c r="B12" s="16" t="s">
        <v>62</v>
      </c>
      <c r="C12" s="14" t="s">
        <v>20</v>
      </c>
      <c r="D12" s="15" t="s">
        <v>22</v>
      </c>
      <c r="E12" s="19">
        <v>7</v>
      </c>
      <c r="F12" s="19">
        <v>0</v>
      </c>
      <c r="G12" s="19">
        <v>0</v>
      </c>
      <c r="H12" s="19">
        <v>3</v>
      </c>
      <c r="I12" s="19">
        <v>0</v>
      </c>
      <c r="J12" s="19">
        <v>5</v>
      </c>
      <c r="K12" s="19">
        <v>7</v>
      </c>
      <c r="L12" s="19">
        <f t="shared" si="0"/>
        <v>22</v>
      </c>
      <c r="M12" s="20">
        <f t="shared" si="1"/>
        <v>41.509433962264154</v>
      </c>
      <c r="N12" s="13" t="s">
        <v>67</v>
      </c>
      <c r="O12" s="7" t="s">
        <v>73</v>
      </c>
    </row>
    <row r="13" spans="1:15" ht="15.75">
      <c r="A13" s="19">
        <v>7</v>
      </c>
      <c r="B13" s="16" t="s">
        <v>49</v>
      </c>
      <c r="C13" s="14" t="s">
        <v>18</v>
      </c>
      <c r="D13" s="15" t="s">
        <v>77</v>
      </c>
      <c r="E13" s="19">
        <v>8</v>
      </c>
      <c r="F13" s="19">
        <v>0</v>
      </c>
      <c r="G13" s="19">
        <v>0</v>
      </c>
      <c r="H13" s="19">
        <v>2</v>
      </c>
      <c r="I13" s="19">
        <v>2</v>
      </c>
      <c r="J13" s="19">
        <v>5</v>
      </c>
      <c r="K13" s="19">
        <v>5</v>
      </c>
      <c r="L13" s="19">
        <f t="shared" si="0"/>
        <v>22</v>
      </c>
      <c r="M13" s="20">
        <f t="shared" si="1"/>
        <v>41.509433962264154</v>
      </c>
      <c r="N13" s="13" t="s">
        <v>67</v>
      </c>
      <c r="O13" s="7" t="s">
        <v>73</v>
      </c>
    </row>
    <row r="14" spans="1:15" ht="15.75">
      <c r="A14" s="19">
        <v>8</v>
      </c>
      <c r="B14" s="14" t="s">
        <v>36</v>
      </c>
      <c r="C14" s="14" t="s">
        <v>20</v>
      </c>
      <c r="D14" s="15" t="s">
        <v>22</v>
      </c>
      <c r="E14" s="19">
        <v>8</v>
      </c>
      <c r="F14" s="19">
        <v>0</v>
      </c>
      <c r="G14" s="19">
        <v>0</v>
      </c>
      <c r="H14" s="19">
        <v>2</v>
      </c>
      <c r="I14" s="19">
        <v>2</v>
      </c>
      <c r="J14" s="19">
        <v>5</v>
      </c>
      <c r="K14" s="19">
        <v>4</v>
      </c>
      <c r="L14" s="19">
        <f t="shared" si="0"/>
        <v>21</v>
      </c>
      <c r="M14" s="20">
        <f t="shared" si="1"/>
        <v>39.62264150943396</v>
      </c>
      <c r="N14" s="13" t="s">
        <v>12</v>
      </c>
      <c r="O14" s="11"/>
    </row>
    <row r="15" spans="1:15" ht="19.5" customHeight="1">
      <c r="A15" s="19">
        <v>9</v>
      </c>
      <c r="B15" s="16" t="s">
        <v>53</v>
      </c>
      <c r="C15" s="14" t="s">
        <v>54</v>
      </c>
      <c r="D15" s="15" t="s">
        <v>76</v>
      </c>
      <c r="E15" s="19">
        <v>7</v>
      </c>
      <c r="F15" s="19">
        <v>0</v>
      </c>
      <c r="G15" s="19">
        <v>0</v>
      </c>
      <c r="H15" s="19">
        <v>6</v>
      </c>
      <c r="I15" s="19">
        <v>2</v>
      </c>
      <c r="J15" s="19">
        <v>5</v>
      </c>
      <c r="K15" s="19">
        <v>0</v>
      </c>
      <c r="L15" s="19">
        <f t="shared" si="0"/>
        <v>20</v>
      </c>
      <c r="M15" s="20">
        <f t="shared" si="1"/>
        <v>37.735849056603776</v>
      </c>
      <c r="N15" s="13" t="s">
        <v>28</v>
      </c>
      <c r="O15" s="7"/>
    </row>
    <row r="16" spans="1:15" ht="15.75">
      <c r="A16" s="19">
        <v>10</v>
      </c>
      <c r="B16" s="16" t="s">
        <v>40</v>
      </c>
      <c r="C16" s="14" t="s">
        <v>19</v>
      </c>
      <c r="D16" s="15" t="s">
        <v>75</v>
      </c>
      <c r="E16" s="19">
        <v>7</v>
      </c>
      <c r="F16" s="19">
        <v>2</v>
      </c>
      <c r="G16" s="19">
        <v>0</v>
      </c>
      <c r="H16" s="19">
        <v>2</v>
      </c>
      <c r="I16" s="19">
        <v>2</v>
      </c>
      <c r="J16" s="19">
        <v>5</v>
      </c>
      <c r="K16" s="19">
        <v>2</v>
      </c>
      <c r="L16" s="19">
        <f t="shared" si="0"/>
        <v>20</v>
      </c>
      <c r="M16" s="20">
        <f t="shared" si="1"/>
        <v>37.735849056603776</v>
      </c>
      <c r="N16" s="13" t="s">
        <v>28</v>
      </c>
      <c r="O16" s="7"/>
    </row>
    <row r="17" spans="1:15" ht="15.75">
      <c r="A17" s="19">
        <v>11</v>
      </c>
      <c r="B17" s="16" t="s">
        <v>45</v>
      </c>
      <c r="C17" s="14" t="s">
        <v>18</v>
      </c>
      <c r="D17" s="15" t="s">
        <v>77</v>
      </c>
      <c r="E17" s="19">
        <v>8</v>
      </c>
      <c r="F17" s="19">
        <v>0</v>
      </c>
      <c r="G17" s="19">
        <v>0</v>
      </c>
      <c r="H17" s="19">
        <v>3</v>
      </c>
      <c r="I17" s="19">
        <v>2</v>
      </c>
      <c r="J17" s="19">
        <v>0</v>
      </c>
      <c r="K17" s="19">
        <v>6</v>
      </c>
      <c r="L17" s="19">
        <f t="shared" si="0"/>
        <v>19</v>
      </c>
      <c r="M17" s="20">
        <f t="shared" si="1"/>
        <v>35.84905660377358</v>
      </c>
      <c r="N17" s="13" t="s">
        <v>29</v>
      </c>
      <c r="O17" s="7"/>
    </row>
    <row r="18" spans="1:15" ht="17.25" customHeight="1">
      <c r="A18" s="19">
        <v>12</v>
      </c>
      <c r="B18" s="16" t="s">
        <v>55</v>
      </c>
      <c r="C18" s="14" t="s">
        <v>56</v>
      </c>
      <c r="D18" s="17" t="s">
        <v>26</v>
      </c>
      <c r="E18" s="21">
        <v>6</v>
      </c>
      <c r="F18" s="21">
        <v>0</v>
      </c>
      <c r="G18" s="21">
        <v>0</v>
      </c>
      <c r="H18" s="21">
        <v>1</v>
      </c>
      <c r="I18" s="21">
        <v>2</v>
      </c>
      <c r="J18" s="21">
        <v>6</v>
      </c>
      <c r="K18" s="21">
        <v>4</v>
      </c>
      <c r="L18" s="19">
        <f t="shared" si="0"/>
        <v>19</v>
      </c>
      <c r="M18" s="20">
        <f t="shared" si="1"/>
        <v>35.84905660377358</v>
      </c>
      <c r="N18" s="13" t="s">
        <v>29</v>
      </c>
      <c r="O18" s="12"/>
    </row>
    <row r="19" spans="1:15" ht="15.75">
      <c r="A19" s="19">
        <v>13</v>
      </c>
      <c r="B19" s="16" t="s">
        <v>44</v>
      </c>
      <c r="C19" s="14" t="s">
        <v>18</v>
      </c>
      <c r="D19" s="15" t="s">
        <v>77</v>
      </c>
      <c r="E19" s="19">
        <v>7</v>
      </c>
      <c r="F19" s="19">
        <v>0</v>
      </c>
      <c r="G19" s="19">
        <v>0</v>
      </c>
      <c r="H19" s="19">
        <v>1</v>
      </c>
      <c r="I19" s="19">
        <v>2</v>
      </c>
      <c r="J19" s="19">
        <v>5</v>
      </c>
      <c r="K19" s="19">
        <v>3</v>
      </c>
      <c r="L19" s="19">
        <f t="shared" si="0"/>
        <v>18</v>
      </c>
      <c r="M19" s="20">
        <f t="shared" si="1"/>
        <v>33.9622641509434</v>
      </c>
      <c r="N19" s="13" t="s">
        <v>68</v>
      </c>
      <c r="O19" s="7"/>
    </row>
    <row r="20" spans="1:15" ht="15.75">
      <c r="A20" s="19">
        <v>14</v>
      </c>
      <c r="B20" s="18" t="s">
        <v>57</v>
      </c>
      <c r="C20" s="14" t="s">
        <v>58</v>
      </c>
      <c r="D20" s="17" t="s">
        <v>82</v>
      </c>
      <c r="E20" s="21">
        <v>6</v>
      </c>
      <c r="F20" s="21">
        <v>0</v>
      </c>
      <c r="G20" s="21">
        <v>6</v>
      </c>
      <c r="H20" s="21">
        <v>1</v>
      </c>
      <c r="I20" s="21">
        <v>2</v>
      </c>
      <c r="J20" s="21">
        <v>2</v>
      </c>
      <c r="K20" s="21">
        <v>1</v>
      </c>
      <c r="L20" s="19">
        <f t="shared" si="0"/>
        <v>18</v>
      </c>
      <c r="M20" s="20">
        <f t="shared" si="1"/>
        <v>33.9622641509434</v>
      </c>
      <c r="N20" s="13" t="s">
        <v>68</v>
      </c>
      <c r="O20" s="12"/>
    </row>
    <row r="21" spans="1:15" ht="15.75">
      <c r="A21" s="19">
        <v>15</v>
      </c>
      <c r="B21" s="16" t="s">
        <v>23</v>
      </c>
      <c r="C21" s="14" t="s">
        <v>65</v>
      </c>
      <c r="D21" s="15" t="s">
        <v>80</v>
      </c>
      <c r="E21" s="19">
        <v>7</v>
      </c>
      <c r="F21" s="19">
        <v>2</v>
      </c>
      <c r="G21" s="19">
        <v>0</v>
      </c>
      <c r="H21" s="19">
        <v>1</v>
      </c>
      <c r="I21" s="19">
        <v>2</v>
      </c>
      <c r="J21" s="19">
        <v>5</v>
      </c>
      <c r="K21" s="19">
        <v>1</v>
      </c>
      <c r="L21" s="19">
        <f t="shared" si="0"/>
        <v>18</v>
      </c>
      <c r="M21" s="20">
        <f t="shared" si="1"/>
        <v>33.9622641509434</v>
      </c>
      <c r="N21" s="13" t="s">
        <v>68</v>
      </c>
      <c r="O21" s="7"/>
    </row>
    <row r="22" spans="1:15" ht="14.25" customHeight="1">
      <c r="A22" s="19">
        <v>16</v>
      </c>
      <c r="B22" s="16" t="s">
        <v>51</v>
      </c>
      <c r="C22" s="14" t="s">
        <v>52</v>
      </c>
      <c r="D22" s="15" t="s">
        <v>79</v>
      </c>
      <c r="E22" s="19">
        <v>7</v>
      </c>
      <c r="F22" s="19">
        <v>4</v>
      </c>
      <c r="G22" s="19">
        <v>0</v>
      </c>
      <c r="H22" s="19">
        <v>2</v>
      </c>
      <c r="I22" s="19">
        <v>0</v>
      </c>
      <c r="J22" s="19">
        <v>2</v>
      </c>
      <c r="K22" s="19">
        <v>2</v>
      </c>
      <c r="L22" s="19">
        <f t="shared" si="0"/>
        <v>17</v>
      </c>
      <c r="M22" s="20">
        <f t="shared" si="1"/>
        <v>32.075471698113205</v>
      </c>
      <c r="N22" s="13" t="s">
        <v>30</v>
      </c>
      <c r="O22" s="7"/>
    </row>
    <row r="23" spans="1:15" ht="15.75">
      <c r="A23" s="19">
        <v>17</v>
      </c>
      <c r="B23" s="16" t="s">
        <v>64</v>
      </c>
      <c r="C23" s="14" t="s">
        <v>18</v>
      </c>
      <c r="D23" s="15" t="s">
        <v>77</v>
      </c>
      <c r="E23" s="19">
        <v>8</v>
      </c>
      <c r="F23" s="19">
        <v>0</v>
      </c>
      <c r="G23" s="19">
        <v>0</v>
      </c>
      <c r="H23" s="19">
        <v>3</v>
      </c>
      <c r="I23" s="19">
        <v>2</v>
      </c>
      <c r="J23" s="19">
        <v>0</v>
      </c>
      <c r="K23" s="19">
        <v>4</v>
      </c>
      <c r="L23" s="19">
        <f t="shared" si="0"/>
        <v>17</v>
      </c>
      <c r="M23" s="20">
        <f t="shared" si="1"/>
        <v>32.075471698113205</v>
      </c>
      <c r="N23" s="13" t="s">
        <v>30</v>
      </c>
      <c r="O23" s="7"/>
    </row>
    <row r="24" spans="1:15" ht="15.75">
      <c r="A24" s="19">
        <v>18</v>
      </c>
      <c r="B24" s="16" t="s">
        <v>61</v>
      </c>
      <c r="C24" s="14" t="s">
        <v>20</v>
      </c>
      <c r="D24" s="15" t="s">
        <v>22</v>
      </c>
      <c r="E24" s="19">
        <v>7</v>
      </c>
      <c r="F24" s="19">
        <v>0</v>
      </c>
      <c r="G24" s="19">
        <v>0</v>
      </c>
      <c r="H24" s="19">
        <v>6</v>
      </c>
      <c r="I24" s="19">
        <v>0</v>
      </c>
      <c r="J24" s="19">
        <v>0</v>
      </c>
      <c r="K24" s="19">
        <v>3</v>
      </c>
      <c r="L24" s="19">
        <f t="shared" si="0"/>
        <v>16</v>
      </c>
      <c r="M24" s="20">
        <f t="shared" si="1"/>
        <v>30.18867924528302</v>
      </c>
      <c r="N24" s="13" t="s">
        <v>69</v>
      </c>
      <c r="O24" s="7"/>
    </row>
    <row r="25" spans="1:15" ht="15.75">
      <c r="A25" s="19">
        <v>19</v>
      </c>
      <c r="B25" s="14" t="s">
        <v>37</v>
      </c>
      <c r="C25" s="14" t="s">
        <v>38</v>
      </c>
      <c r="D25" s="15" t="s">
        <v>81</v>
      </c>
      <c r="E25" s="19">
        <v>7</v>
      </c>
      <c r="F25" s="19">
        <v>0</v>
      </c>
      <c r="G25" s="19">
        <v>0</v>
      </c>
      <c r="H25" s="19">
        <v>2</v>
      </c>
      <c r="I25" s="19">
        <v>2</v>
      </c>
      <c r="J25" s="19">
        <v>0</v>
      </c>
      <c r="K25" s="19">
        <v>4</v>
      </c>
      <c r="L25" s="19">
        <f t="shared" si="0"/>
        <v>15</v>
      </c>
      <c r="M25" s="20">
        <f t="shared" si="1"/>
        <v>28.30188679245283</v>
      </c>
      <c r="N25" s="13" t="s">
        <v>70</v>
      </c>
      <c r="O25" s="7"/>
    </row>
    <row r="26" spans="1:15" ht="15.75">
      <c r="A26" s="19">
        <v>20</v>
      </c>
      <c r="B26" s="16" t="s">
        <v>43</v>
      </c>
      <c r="C26" s="14" t="s">
        <v>18</v>
      </c>
      <c r="D26" s="15" t="s">
        <v>77</v>
      </c>
      <c r="E26" s="19">
        <v>4</v>
      </c>
      <c r="F26" s="19">
        <v>0</v>
      </c>
      <c r="G26" s="19">
        <v>3</v>
      </c>
      <c r="H26" s="19">
        <v>0</v>
      </c>
      <c r="I26" s="19">
        <v>2</v>
      </c>
      <c r="J26" s="19">
        <v>0</v>
      </c>
      <c r="K26" s="19">
        <v>2</v>
      </c>
      <c r="L26" s="19">
        <f t="shared" si="0"/>
        <v>11</v>
      </c>
      <c r="M26" s="20">
        <f t="shared" si="1"/>
        <v>20.754716981132077</v>
      </c>
      <c r="N26" s="13" t="s">
        <v>31</v>
      </c>
      <c r="O26" s="7"/>
    </row>
    <row r="27" spans="1:15" ht="15.75">
      <c r="A27" s="19">
        <v>21</v>
      </c>
      <c r="B27" s="16" t="s">
        <v>59</v>
      </c>
      <c r="C27" s="14" t="s">
        <v>18</v>
      </c>
      <c r="D27" s="15" t="s">
        <v>77</v>
      </c>
      <c r="E27" s="19">
        <v>8</v>
      </c>
      <c r="F27" s="19">
        <v>0</v>
      </c>
      <c r="G27" s="19">
        <v>0</v>
      </c>
      <c r="H27" s="19">
        <v>1</v>
      </c>
      <c r="I27" s="19">
        <v>0</v>
      </c>
      <c r="J27" s="19">
        <v>0</v>
      </c>
      <c r="K27" s="19">
        <v>2</v>
      </c>
      <c r="L27" s="19">
        <f t="shared" si="0"/>
        <v>11</v>
      </c>
      <c r="M27" s="20">
        <f t="shared" si="1"/>
        <v>20.754716981132077</v>
      </c>
      <c r="N27" s="13" t="s">
        <v>31</v>
      </c>
      <c r="O27" s="7"/>
    </row>
    <row r="28" spans="1:15" ht="15.75">
      <c r="A28" s="19">
        <v>22</v>
      </c>
      <c r="B28" s="14" t="s">
        <v>39</v>
      </c>
      <c r="C28" s="14" t="s">
        <v>38</v>
      </c>
      <c r="D28" s="15" t="s">
        <v>81</v>
      </c>
      <c r="E28" s="19">
        <v>5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4</v>
      </c>
      <c r="L28" s="19">
        <f t="shared" si="0"/>
        <v>10</v>
      </c>
      <c r="M28" s="20">
        <f t="shared" si="1"/>
        <v>18.867924528301888</v>
      </c>
      <c r="N28" s="13" t="s">
        <v>71</v>
      </c>
      <c r="O28" s="7"/>
    </row>
    <row r="29" spans="1:15" ht="15.75">
      <c r="A29" s="19">
        <v>23</v>
      </c>
      <c r="B29" s="16" t="s">
        <v>66</v>
      </c>
      <c r="C29" s="14" t="s">
        <v>52</v>
      </c>
      <c r="D29" s="15" t="s">
        <v>79</v>
      </c>
      <c r="E29" s="19">
        <v>6</v>
      </c>
      <c r="F29" s="19">
        <v>0</v>
      </c>
      <c r="G29" s="19">
        <v>0</v>
      </c>
      <c r="H29" s="19">
        <v>2</v>
      </c>
      <c r="I29" s="19">
        <v>2</v>
      </c>
      <c r="J29" s="19">
        <v>0</v>
      </c>
      <c r="K29" s="19">
        <v>0</v>
      </c>
      <c r="L29" s="19">
        <f t="shared" si="0"/>
        <v>10</v>
      </c>
      <c r="M29" s="20">
        <f t="shared" si="1"/>
        <v>18.867924528301888</v>
      </c>
      <c r="N29" s="13" t="s">
        <v>71</v>
      </c>
      <c r="O29" s="7"/>
    </row>
    <row r="30" spans="1:15" ht="15.75">
      <c r="A30" s="19">
        <v>24</v>
      </c>
      <c r="B30" s="16" t="s">
        <v>48</v>
      </c>
      <c r="C30" s="14" t="s">
        <v>21</v>
      </c>
      <c r="D30" s="15" t="s">
        <v>78</v>
      </c>
      <c r="E30" s="19">
        <v>7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1</v>
      </c>
      <c r="L30" s="19">
        <f t="shared" si="0"/>
        <v>9</v>
      </c>
      <c r="M30" s="20">
        <f t="shared" si="1"/>
        <v>16.9811320754717</v>
      </c>
      <c r="N30" s="13" t="s">
        <v>72</v>
      </c>
      <c r="O30" s="7"/>
    </row>
    <row r="31" spans="1:15" ht="15.75">
      <c r="A31" s="19">
        <v>25</v>
      </c>
      <c r="B31" s="16" t="s">
        <v>50</v>
      </c>
      <c r="C31" s="14" t="s">
        <v>18</v>
      </c>
      <c r="D31" s="15" t="s">
        <v>77</v>
      </c>
      <c r="E31" s="19">
        <v>5</v>
      </c>
      <c r="F31" s="19">
        <v>0</v>
      </c>
      <c r="G31" s="19">
        <v>0</v>
      </c>
      <c r="H31" s="19">
        <v>1</v>
      </c>
      <c r="I31" s="19">
        <v>2</v>
      </c>
      <c r="J31" s="19">
        <v>0</v>
      </c>
      <c r="K31" s="19">
        <v>0</v>
      </c>
      <c r="L31" s="19">
        <f t="shared" si="0"/>
        <v>8</v>
      </c>
      <c r="M31" s="20">
        <f t="shared" si="1"/>
        <v>15.09433962264151</v>
      </c>
      <c r="N31" s="13" t="s">
        <v>32</v>
      </c>
      <c r="O31" s="7"/>
    </row>
    <row r="32" spans="3:4" ht="15.75">
      <c r="C32" s="10"/>
      <c r="D32" s="9"/>
    </row>
    <row r="33" spans="2:4" ht="15.75">
      <c r="B33" s="8" t="s">
        <v>24</v>
      </c>
      <c r="C33" s="10" t="s">
        <v>74</v>
      </c>
      <c r="D33" s="9"/>
    </row>
    <row r="34" spans="2:4" ht="15.75">
      <c r="B34" s="10"/>
      <c r="C34" s="10" t="s">
        <v>26</v>
      </c>
      <c r="D34" s="9"/>
    </row>
  </sheetData>
  <sheetProtection/>
  <mergeCells count="5">
    <mergeCell ref="A1:IV1"/>
    <mergeCell ref="A2:V2"/>
    <mergeCell ref="A3:V3"/>
    <mergeCell ref="A4:V4"/>
    <mergeCell ref="A5:V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2019-12-03T09:37:13Z</cp:lastPrinted>
  <dcterms:created xsi:type="dcterms:W3CDTF">1996-10-08T23:32:33Z</dcterms:created>
  <dcterms:modified xsi:type="dcterms:W3CDTF">2020-12-03T08:47:49Z</dcterms:modified>
  <cp:category/>
  <cp:version/>
  <cp:contentType/>
  <cp:contentStatus/>
</cp:coreProperties>
</file>