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9 класс" sheetId="1" r:id="rId1"/>
  </sheets>
  <calcPr calcId="145621"/>
</workbook>
</file>

<file path=xl/calcChain.xml><?xml version="1.0" encoding="utf-8"?>
<calcChain xmlns="http://schemas.openxmlformats.org/spreadsheetml/2006/main">
  <c r="J28" i="1" l="1"/>
  <c r="K28" i="1" s="1"/>
  <c r="J14" i="1"/>
  <c r="K14" i="1" s="1"/>
  <c r="J9" i="1"/>
  <c r="K9" i="1" s="1"/>
  <c r="J16" i="1"/>
  <c r="K16" i="1" s="1"/>
  <c r="J19" i="1"/>
  <c r="K19" i="1" s="1"/>
  <c r="J13" i="1"/>
  <c r="K13" i="1" s="1"/>
  <c r="J22" i="1"/>
  <c r="K22" i="1" s="1"/>
  <c r="J26" i="1"/>
  <c r="K26" i="1" s="1"/>
  <c r="J27" i="1"/>
  <c r="K27" i="1" s="1"/>
  <c r="J17" i="1"/>
  <c r="K17" i="1" s="1"/>
  <c r="J18" i="1"/>
  <c r="K18" i="1" s="1"/>
  <c r="J25" i="1"/>
  <c r="K25" i="1" s="1"/>
  <c r="J12" i="1" l="1"/>
  <c r="K12" i="1" s="1"/>
  <c r="J15" i="1"/>
  <c r="K15" i="1" s="1"/>
  <c r="J20" i="1"/>
  <c r="K20" i="1" s="1"/>
  <c r="J10" i="1"/>
  <c r="K10" i="1" s="1"/>
  <c r="J23" i="1"/>
  <c r="K23" i="1" s="1"/>
  <c r="J8" i="1"/>
  <c r="K8" i="1" s="1"/>
  <c r="J11" i="1"/>
  <c r="K11" i="1" s="1"/>
  <c r="J24" i="1"/>
  <c r="K24" i="1" s="1"/>
  <c r="J21" i="1"/>
  <c r="K21" i="1" s="1"/>
</calcChain>
</file>

<file path=xl/sharedStrings.xml><?xml version="1.0" encoding="utf-8"?>
<sst xmlns="http://schemas.openxmlformats.org/spreadsheetml/2006/main" count="109" uniqueCount="64">
  <si>
    <t xml:space="preserve">            результатов муниципального этапа Всероссийской  олимпиады школьников Ярославского муниципального района</t>
  </si>
  <si>
    <r>
      <t xml:space="preserve">                                                                                                                                              </t>
    </r>
    <r>
      <rPr>
        <sz val="12"/>
        <rFont val="Times New Roman"/>
        <family val="1"/>
        <charset val="204"/>
      </rPr>
      <t>Максимальное количество баллов:   35</t>
    </r>
  </si>
  <si>
    <t>№</t>
  </si>
  <si>
    <t>Ф.И.О. учащегося</t>
  </si>
  <si>
    <t>ОУ</t>
  </si>
  <si>
    <t>Ф.И.О. учителя</t>
  </si>
  <si>
    <t>1</t>
  </si>
  <si>
    <t>2</t>
  </si>
  <si>
    <t>3</t>
  </si>
  <si>
    <t>4</t>
  </si>
  <si>
    <t>5</t>
  </si>
  <si>
    <t>Сумма баллов</t>
  </si>
  <si>
    <t>%</t>
  </si>
  <si>
    <t xml:space="preserve">   Рейтинг</t>
  </si>
  <si>
    <t>Диплом</t>
  </si>
  <si>
    <t>МОУ Красноткацкая СШ ЯМР</t>
  </si>
  <si>
    <t>МОУ СШ п. Ярославка ЯМР</t>
  </si>
  <si>
    <t>призер</t>
  </si>
  <si>
    <t>МОУ Дубковская СШ ЯМР</t>
  </si>
  <si>
    <r>
      <t xml:space="preserve">                                                                      </t>
    </r>
    <r>
      <rPr>
        <sz val="12"/>
        <rFont val="Times New Roman"/>
        <family val="1"/>
        <charset val="204"/>
      </rPr>
      <t>ПРОТОКОЛ от  27.11.2020</t>
    </r>
    <r>
      <rPr>
        <b/>
        <sz val="12"/>
        <rFont val="Times New Roman"/>
        <family val="1"/>
        <charset val="204"/>
      </rPr>
      <t xml:space="preserve">  </t>
    </r>
    <r>
      <rPr>
        <sz val="12"/>
        <rFont val="Times New Roman"/>
        <family val="1"/>
        <charset val="204"/>
      </rPr>
      <t xml:space="preserve"> № 3</t>
    </r>
  </si>
  <si>
    <r>
      <rPr>
        <sz val="12"/>
        <rFont val="Times New Roman"/>
        <family val="1"/>
        <charset val="204"/>
      </rPr>
      <t xml:space="preserve">                              </t>
    </r>
    <r>
      <rPr>
        <u/>
        <sz val="12"/>
        <rFont val="Times New Roman"/>
        <family val="1"/>
        <charset val="204"/>
      </rPr>
      <t>по математике</t>
    </r>
    <r>
      <rPr>
        <sz val="12"/>
        <rFont val="Times New Roman"/>
        <family val="1"/>
        <charset val="204"/>
      </rPr>
      <t xml:space="preserve">                                                                                  9 </t>
    </r>
    <r>
      <rPr>
        <u/>
        <sz val="12"/>
        <rFont val="Times New Roman"/>
        <family val="1"/>
        <charset val="204"/>
      </rPr>
      <t xml:space="preserve"> класс</t>
    </r>
  </si>
  <si>
    <t>Тимченко К.А.</t>
  </si>
  <si>
    <t>МОУ Мокеевская СШ ЯМР</t>
  </si>
  <si>
    <t>Бабкин А.А.</t>
  </si>
  <si>
    <t>МОУ Кузнечихинская СШ ЯМР</t>
  </si>
  <si>
    <t>Цаплин И.А.</t>
  </si>
  <si>
    <t>Шопыгина Д.А.</t>
  </si>
  <si>
    <t>Алферов А.А.</t>
  </si>
  <si>
    <t>МОУ Глебовская ОШ ЯМР</t>
  </si>
  <si>
    <t>Соловьев Е.В.</t>
  </si>
  <si>
    <t>Керимов А.А.</t>
  </si>
  <si>
    <t>МОУ Лучинская СШ ЯМР</t>
  </si>
  <si>
    <t>Гилев И.А.</t>
  </si>
  <si>
    <t>МОУ Михайловская СШ ЯМР</t>
  </si>
  <si>
    <t>Белкова И.М.</t>
  </si>
  <si>
    <t>Зякина И.М.</t>
  </si>
  <si>
    <t>Смирнова Е.А.</t>
  </si>
  <si>
    <t>Березкина А.Д.</t>
  </si>
  <si>
    <t>Мирошниченко М.А.</t>
  </si>
  <si>
    <t>Авгуцевич И.А.</t>
  </si>
  <si>
    <t>Бекова Л.Б.</t>
  </si>
  <si>
    <t>Дронова Н.В.</t>
  </si>
  <si>
    <t>Комаров С.Н.</t>
  </si>
  <si>
    <t>Кют Д.А.</t>
  </si>
  <si>
    <t>Нахалов М.А.</t>
  </si>
  <si>
    <t>Чиркова А.Е.</t>
  </si>
  <si>
    <t>Евдокимов К.В.</t>
  </si>
  <si>
    <r>
      <t xml:space="preserve">         Дата проведения олимпиады:   </t>
    </r>
    <r>
      <rPr>
        <b/>
        <sz val="12"/>
        <rFont val="Times New Roman"/>
        <family val="1"/>
        <charset val="204"/>
      </rPr>
      <t xml:space="preserve"> 20.11.2020  </t>
    </r>
    <r>
      <rPr>
        <sz val="12"/>
        <rFont val="Times New Roman"/>
        <family val="1"/>
        <charset val="204"/>
      </rPr>
      <t xml:space="preserve">                                                           Количество участников: 21</t>
    </r>
  </si>
  <si>
    <t>6-11</t>
  </si>
  <si>
    <t>12-17</t>
  </si>
  <si>
    <t>18-21</t>
  </si>
  <si>
    <t>Члены жюри:</t>
  </si>
  <si>
    <t>Казнина И.Г.</t>
  </si>
  <si>
    <t>Кузьмина Н.А.</t>
  </si>
  <si>
    <t>Лежнина А.В.</t>
  </si>
  <si>
    <t>Москалевич Т.В.</t>
  </si>
  <si>
    <t>Михайлова О.Н.</t>
  </si>
  <si>
    <t>Веневцева М.А., Власова Т.А.</t>
  </si>
  <si>
    <t>Фролова А.М.</t>
  </si>
  <si>
    <t>Сухова Н.Н., Сапожникова Н.А.</t>
  </si>
  <si>
    <t>Березина О.Н.</t>
  </si>
  <si>
    <t>Лобанова С.С.</t>
  </si>
  <si>
    <t>Михайлова А.В.</t>
  </si>
  <si>
    <t>Антоненко Т.А.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</si>
</sst>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/>
    <xf numFmtId="0" fontId="0" fillId="0" borderId="0" xfId="0" applyAlignmen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wrapText="1"/>
    </xf>
    <xf numFmtId="0" fontId="2" fillId="3" borderId="1" xfId="0" applyFont="1" applyFill="1" applyBorder="1"/>
    <xf numFmtId="0" fontId="2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164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2" fillId="0" borderId="0" xfId="0" applyFont="1" applyFill="1" applyBorder="1"/>
    <xf numFmtId="0" fontId="2" fillId="0" borderId="1" xfId="0" applyFont="1" applyFill="1" applyBorder="1"/>
    <xf numFmtId="0" fontId="1" fillId="0" borderId="0" xfId="0" applyFont="1" applyAlignment="1"/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/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/>
    <xf numFmtId="0" fontId="2" fillId="4" borderId="1" xfId="0" applyFont="1" applyFill="1" applyBorder="1"/>
    <xf numFmtId="0" fontId="2" fillId="3" borderId="0" xfId="0" applyFont="1" applyFill="1" applyBorder="1"/>
    <xf numFmtId="0" fontId="6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3"/>
  <sheetViews>
    <sheetView tabSelected="1" workbookViewId="0">
      <selection activeCell="T13" sqref="T13"/>
    </sheetView>
  </sheetViews>
  <sheetFormatPr defaultRowHeight="15" x14ac:dyDescent="0.25"/>
  <cols>
    <col min="1" max="1" width="3.5703125" customWidth="1"/>
    <col min="2" max="2" width="23.5703125" customWidth="1"/>
    <col min="3" max="3" width="37.7109375" customWidth="1"/>
    <col min="4" max="4" width="18.85546875" customWidth="1"/>
    <col min="5" max="7" width="3.7109375" customWidth="1"/>
    <col min="8" max="8" width="4.140625" customWidth="1"/>
    <col min="9" max="9" width="3.5703125" customWidth="1"/>
    <col min="10" max="10" width="8.140625" customWidth="1"/>
    <col min="11" max="11" width="6.7109375" customWidth="1"/>
    <col min="12" max="12" width="9.140625" customWidth="1"/>
    <col min="13" max="13" width="11.85546875" customWidth="1"/>
  </cols>
  <sheetData>
    <row r="2" spans="1:24" s="15" customFormat="1" ht="15.75" x14ac:dyDescent="0.25">
      <c r="A2" s="14" t="s">
        <v>19</v>
      </c>
    </row>
    <row r="3" spans="1:24" s="1" customFormat="1" ht="15.75" x14ac:dyDescent="0.25">
      <c r="A3" s="16" t="s">
        <v>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</row>
    <row r="4" spans="1:24" s="1" customFormat="1" ht="15.75" x14ac:dyDescent="0.25">
      <c r="A4" s="18" t="s">
        <v>20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</row>
    <row r="5" spans="1:24" s="1" customFormat="1" ht="15.75" x14ac:dyDescent="0.25">
      <c r="A5" s="16" t="s">
        <v>47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</row>
    <row r="6" spans="1:24" s="2" customFormat="1" ht="15.75" x14ac:dyDescent="0.25">
      <c r="A6" s="19" t="s">
        <v>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</row>
    <row r="7" spans="1:24" ht="31.5" x14ac:dyDescent="0.25">
      <c r="A7" s="3" t="s">
        <v>2</v>
      </c>
      <c r="B7" s="4" t="s">
        <v>3</v>
      </c>
      <c r="C7" s="3" t="s">
        <v>4</v>
      </c>
      <c r="D7" s="4" t="s">
        <v>5</v>
      </c>
      <c r="E7" s="3" t="s">
        <v>6</v>
      </c>
      <c r="F7" s="3" t="s">
        <v>7</v>
      </c>
      <c r="G7" s="3" t="s">
        <v>8</v>
      </c>
      <c r="H7" s="3" t="s">
        <v>9</v>
      </c>
      <c r="I7" s="3" t="s">
        <v>10</v>
      </c>
      <c r="J7" s="4" t="s">
        <v>11</v>
      </c>
      <c r="K7" s="3" t="s">
        <v>12</v>
      </c>
      <c r="L7" s="5" t="s">
        <v>13</v>
      </c>
      <c r="M7" s="3" t="s">
        <v>14</v>
      </c>
    </row>
    <row r="8" spans="1:24" ht="15.75" x14ac:dyDescent="0.25">
      <c r="A8" s="8">
        <v>1</v>
      </c>
      <c r="B8" s="7" t="s">
        <v>21</v>
      </c>
      <c r="C8" s="7" t="s">
        <v>22</v>
      </c>
      <c r="D8" s="9" t="s">
        <v>56</v>
      </c>
      <c r="E8" s="8">
        <v>7</v>
      </c>
      <c r="F8" s="8">
        <v>7</v>
      </c>
      <c r="G8" s="8">
        <v>1</v>
      </c>
      <c r="H8" s="8">
        <v>0</v>
      </c>
      <c r="I8" s="8">
        <v>0</v>
      </c>
      <c r="J8" s="8">
        <f>SUM(E8:I8)</f>
        <v>15</v>
      </c>
      <c r="K8" s="10">
        <f>J8*100/35</f>
        <v>42.857142857142854</v>
      </c>
      <c r="L8" s="11" t="s">
        <v>6</v>
      </c>
      <c r="M8" s="8" t="s">
        <v>17</v>
      </c>
    </row>
    <row r="9" spans="1:24" ht="39.75" customHeight="1" x14ac:dyDescent="0.25">
      <c r="A9" s="8">
        <v>2</v>
      </c>
      <c r="B9" s="21" t="s">
        <v>23</v>
      </c>
      <c r="C9" s="7" t="s">
        <v>24</v>
      </c>
      <c r="D9" s="23" t="s">
        <v>57</v>
      </c>
      <c r="E9" s="8">
        <v>7</v>
      </c>
      <c r="F9" s="8">
        <v>0</v>
      </c>
      <c r="G9" s="8">
        <v>0</v>
      </c>
      <c r="H9" s="8">
        <v>0</v>
      </c>
      <c r="I9" s="8">
        <v>7</v>
      </c>
      <c r="J9" s="8">
        <f>SUM(E9:I9)</f>
        <v>14</v>
      </c>
      <c r="K9" s="10">
        <f>J9*100/35</f>
        <v>40</v>
      </c>
      <c r="L9" s="11" t="s">
        <v>7</v>
      </c>
      <c r="M9" s="8" t="s">
        <v>17</v>
      </c>
    </row>
    <row r="10" spans="1:24" ht="64.5" customHeight="1" x14ac:dyDescent="0.25">
      <c r="A10" s="8">
        <v>3</v>
      </c>
      <c r="B10" s="7" t="s">
        <v>25</v>
      </c>
      <c r="C10" s="7" t="s">
        <v>18</v>
      </c>
      <c r="D10" s="23" t="s">
        <v>59</v>
      </c>
      <c r="E10" s="8">
        <v>7</v>
      </c>
      <c r="F10" s="8">
        <v>0</v>
      </c>
      <c r="G10" s="8">
        <v>0</v>
      </c>
      <c r="H10" s="8">
        <v>0</v>
      </c>
      <c r="I10" s="8">
        <v>0</v>
      </c>
      <c r="J10" s="8">
        <f>SUM(E10:I10)</f>
        <v>7</v>
      </c>
      <c r="K10" s="10">
        <f>J10*100/35</f>
        <v>20</v>
      </c>
      <c r="L10" s="11" t="s">
        <v>8</v>
      </c>
      <c r="M10" s="8"/>
    </row>
    <row r="11" spans="1:24" ht="15.75" x14ac:dyDescent="0.25">
      <c r="A11" s="8">
        <v>4</v>
      </c>
      <c r="B11" s="6" t="s">
        <v>29</v>
      </c>
      <c r="C11" s="7" t="s">
        <v>15</v>
      </c>
      <c r="D11" s="9" t="s">
        <v>60</v>
      </c>
      <c r="E11" s="8">
        <v>6</v>
      </c>
      <c r="F11" s="8">
        <v>0</v>
      </c>
      <c r="G11" s="8">
        <v>0</v>
      </c>
      <c r="H11" s="8">
        <v>0</v>
      </c>
      <c r="I11" s="8">
        <v>0</v>
      </c>
      <c r="J11" s="8">
        <f>SUM(E11:I11)</f>
        <v>6</v>
      </c>
      <c r="K11" s="10">
        <f>J11*100/35</f>
        <v>17.142857142857142</v>
      </c>
      <c r="L11" s="11" t="s">
        <v>9</v>
      </c>
      <c r="M11" s="8"/>
    </row>
    <row r="12" spans="1:24" ht="56.25" customHeight="1" x14ac:dyDescent="0.25">
      <c r="A12" s="8">
        <v>5</v>
      </c>
      <c r="B12" s="7" t="s">
        <v>26</v>
      </c>
      <c r="C12" s="7" t="s">
        <v>18</v>
      </c>
      <c r="D12" s="23" t="s">
        <v>59</v>
      </c>
      <c r="E12" s="8">
        <v>2</v>
      </c>
      <c r="F12" s="8">
        <v>3</v>
      </c>
      <c r="G12" s="8">
        <v>0</v>
      </c>
      <c r="H12" s="8">
        <v>0</v>
      </c>
      <c r="I12" s="8">
        <v>0</v>
      </c>
      <c r="J12" s="8">
        <f>SUM(E12:I12)</f>
        <v>5</v>
      </c>
      <c r="K12" s="10">
        <f>J12*100/35</f>
        <v>14.285714285714286</v>
      </c>
      <c r="L12" s="11" t="s">
        <v>10</v>
      </c>
      <c r="M12" s="8"/>
    </row>
    <row r="13" spans="1:24" ht="47.25" x14ac:dyDescent="0.25">
      <c r="A13" s="8">
        <v>6</v>
      </c>
      <c r="B13" s="6" t="s">
        <v>40</v>
      </c>
      <c r="C13" s="13" t="s">
        <v>18</v>
      </c>
      <c r="D13" s="23" t="s">
        <v>59</v>
      </c>
      <c r="E13" s="8">
        <v>2</v>
      </c>
      <c r="F13" s="8">
        <v>0</v>
      </c>
      <c r="G13" s="8">
        <v>0</v>
      </c>
      <c r="H13" s="8">
        <v>0</v>
      </c>
      <c r="I13" s="8">
        <v>0</v>
      </c>
      <c r="J13" s="8">
        <f>SUM(E13:I13)</f>
        <v>2</v>
      </c>
      <c r="K13" s="10">
        <f>J13*100/35</f>
        <v>5.7142857142857144</v>
      </c>
      <c r="L13" s="11" t="s">
        <v>48</v>
      </c>
      <c r="M13" s="8"/>
    </row>
    <row r="14" spans="1:24" ht="15" customHeight="1" x14ac:dyDescent="0.25">
      <c r="A14" s="8">
        <v>7</v>
      </c>
      <c r="B14" s="6" t="s">
        <v>37</v>
      </c>
      <c r="C14" s="7" t="s">
        <v>15</v>
      </c>
      <c r="D14" s="9" t="s">
        <v>60</v>
      </c>
      <c r="E14" s="8">
        <v>2</v>
      </c>
      <c r="F14" s="8">
        <v>0</v>
      </c>
      <c r="G14" s="8">
        <v>0</v>
      </c>
      <c r="H14" s="8">
        <v>0</v>
      </c>
      <c r="I14" s="8">
        <v>0</v>
      </c>
      <c r="J14" s="8">
        <f>SUM(E14:I14)</f>
        <v>2</v>
      </c>
      <c r="K14" s="10">
        <f>J14*100/35</f>
        <v>5.7142857142857144</v>
      </c>
      <c r="L14" s="11" t="s">
        <v>48</v>
      </c>
      <c r="M14" s="8"/>
    </row>
    <row r="15" spans="1:24" ht="15.75" x14ac:dyDescent="0.25">
      <c r="A15" s="8">
        <v>8</v>
      </c>
      <c r="B15" s="6" t="s">
        <v>32</v>
      </c>
      <c r="C15" s="7" t="s">
        <v>15</v>
      </c>
      <c r="D15" s="9" t="s">
        <v>60</v>
      </c>
      <c r="E15" s="8">
        <v>2</v>
      </c>
      <c r="F15" s="8">
        <v>0</v>
      </c>
      <c r="G15" s="8">
        <v>0</v>
      </c>
      <c r="H15" s="8">
        <v>0</v>
      </c>
      <c r="I15" s="8">
        <v>0</v>
      </c>
      <c r="J15" s="8">
        <f>SUM(E15:I15)</f>
        <v>2</v>
      </c>
      <c r="K15" s="10">
        <f>J15*100/35</f>
        <v>5.7142857142857144</v>
      </c>
      <c r="L15" s="11" t="s">
        <v>48</v>
      </c>
      <c r="M15" s="8"/>
    </row>
    <row r="16" spans="1:24" ht="31.5" x14ac:dyDescent="0.25">
      <c r="A16" s="8">
        <v>9</v>
      </c>
      <c r="B16" s="21" t="s">
        <v>38</v>
      </c>
      <c r="C16" s="7" t="s">
        <v>24</v>
      </c>
      <c r="D16" s="23" t="s">
        <v>57</v>
      </c>
      <c r="E16" s="8">
        <v>2</v>
      </c>
      <c r="F16" s="8">
        <v>0</v>
      </c>
      <c r="G16" s="8">
        <v>0</v>
      </c>
      <c r="H16" s="8">
        <v>0</v>
      </c>
      <c r="I16" s="8">
        <v>0</v>
      </c>
      <c r="J16" s="8">
        <f>SUM(E16:I16)</f>
        <v>2</v>
      </c>
      <c r="K16" s="10">
        <f>J16*100/35</f>
        <v>5.7142857142857144</v>
      </c>
      <c r="L16" s="11" t="s">
        <v>48</v>
      </c>
      <c r="M16" s="8"/>
    </row>
    <row r="17" spans="1:13" ht="15.75" x14ac:dyDescent="0.25">
      <c r="A17" s="8">
        <v>10</v>
      </c>
      <c r="B17" s="6" t="s">
        <v>44</v>
      </c>
      <c r="C17" s="7" t="s">
        <v>31</v>
      </c>
      <c r="D17" s="9" t="s">
        <v>61</v>
      </c>
      <c r="E17" s="8">
        <v>2</v>
      </c>
      <c r="F17" s="8">
        <v>0</v>
      </c>
      <c r="G17" s="8">
        <v>0</v>
      </c>
      <c r="H17" s="8">
        <v>0</v>
      </c>
      <c r="I17" s="8">
        <v>0</v>
      </c>
      <c r="J17" s="8">
        <f>SUM(E17:I17)</f>
        <v>2</v>
      </c>
      <c r="K17" s="10">
        <f>J17*100/35</f>
        <v>5.7142857142857144</v>
      </c>
      <c r="L17" s="11" t="s">
        <v>48</v>
      </c>
      <c r="M17" s="8"/>
    </row>
    <row r="18" spans="1:13" ht="31.5" x14ac:dyDescent="0.25">
      <c r="A18" s="8">
        <v>11</v>
      </c>
      <c r="B18" s="21" t="s">
        <v>45</v>
      </c>
      <c r="C18" s="7" t="s">
        <v>24</v>
      </c>
      <c r="D18" s="23" t="s">
        <v>57</v>
      </c>
      <c r="E18" s="8">
        <v>2</v>
      </c>
      <c r="F18" s="8">
        <v>0</v>
      </c>
      <c r="G18" s="8">
        <v>0</v>
      </c>
      <c r="H18" s="8">
        <v>0</v>
      </c>
      <c r="I18" s="8">
        <v>0</v>
      </c>
      <c r="J18" s="8">
        <f>SUM(E18:I18)</f>
        <v>2</v>
      </c>
      <c r="K18" s="10">
        <f>J18*100/35</f>
        <v>5.7142857142857144</v>
      </c>
      <c r="L18" s="11" t="s">
        <v>48</v>
      </c>
      <c r="M18" s="8"/>
    </row>
    <row r="19" spans="1:13" ht="47.25" x14ac:dyDescent="0.25">
      <c r="A19" s="8">
        <v>12</v>
      </c>
      <c r="B19" s="6" t="s">
        <v>39</v>
      </c>
      <c r="C19" s="13" t="s">
        <v>18</v>
      </c>
      <c r="D19" s="23" t="s">
        <v>59</v>
      </c>
      <c r="E19" s="8">
        <v>1</v>
      </c>
      <c r="F19" s="8">
        <v>0</v>
      </c>
      <c r="G19" s="8">
        <v>0</v>
      </c>
      <c r="H19" s="8">
        <v>0</v>
      </c>
      <c r="I19" s="8">
        <v>0</v>
      </c>
      <c r="J19" s="8">
        <f>SUM(E19:I19)</f>
        <v>1</v>
      </c>
      <c r="K19" s="10">
        <f>J19*100/35</f>
        <v>2.8571428571428572</v>
      </c>
      <c r="L19" s="11" t="s">
        <v>49</v>
      </c>
      <c r="M19" s="8"/>
    </row>
    <row r="20" spans="1:13" ht="15.75" x14ac:dyDescent="0.25">
      <c r="A20" s="8">
        <v>13</v>
      </c>
      <c r="B20" s="21" t="s">
        <v>27</v>
      </c>
      <c r="C20" s="7" t="s">
        <v>28</v>
      </c>
      <c r="D20" s="9" t="s">
        <v>62</v>
      </c>
      <c r="E20" s="8">
        <v>1</v>
      </c>
      <c r="F20" s="8">
        <v>0</v>
      </c>
      <c r="G20" s="8">
        <v>0</v>
      </c>
      <c r="H20" s="8">
        <v>0</v>
      </c>
      <c r="I20" s="8">
        <v>0</v>
      </c>
      <c r="J20" s="8">
        <f>SUM(E20:I20)</f>
        <v>1</v>
      </c>
      <c r="K20" s="10">
        <f>J20*100/35</f>
        <v>2.8571428571428572</v>
      </c>
      <c r="L20" s="11" t="s">
        <v>49</v>
      </c>
      <c r="M20" s="8"/>
    </row>
    <row r="21" spans="1:13" ht="15.75" x14ac:dyDescent="0.25">
      <c r="A21" s="8">
        <v>14</v>
      </c>
      <c r="B21" s="6" t="s">
        <v>34</v>
      </c>
      <c r="C21" s="7" t="s">
        <v>16</v>
      </c>
      <c r="D21" s="9" t="s">
        <v>58</v>
      </c>
      <c r="E21" s="8">
        <v>0</v>
      </c>
      <c r="F21" s="8">
        <v>0</v>
      </c>
      <c r="G21" s="8">
        <v>1</v>
      </c>
      <c r="H21" s="8">
        <v>0</v>
      </c>
      <c r="I21" s="8">
        <v>0</v>
      </c>
      <c r="J21" s="8">
        <f>SUM(E21:I21)</f>
        <v>1</v>
      </c>
      <c r="K21" s="10">
        <f>J21*100/35</f>
        <v>2.8571428571428572</v>
      </c>
      <c r="L21" s="11" t="s">
        <v>49</v>
      </c>
      <c r="M21" s="8"/>
    </row>
    <row r="22" spans="1:13" ht="15.75" x14ac:dyDescent="0.25">
      <c r="A22" s="8">
        <v>15</v>
      </c>
      <c r="B22" s="6" t="s">
        <v>41</v>
      </c>
      <c r="C22" s="7" t="s">
        <v>31</v>
      </c>
      <c r="D22" s="9" t="s">
        <v>61</v>
      </c>
      <c r="E22" s="8">
        <v>1</v>
      </c>
      <c r="F22" s="8">
        <v>0</v>
      </c>
      <c r="G22" s="8">
        <v>0</v>
      </c>
      <c r="H22" s="8">
        <v>0</v>
      </c>
      <c r="I22" s="8">
        <v>0</v>
      </c>
      <c r="J22" s="8">
        <f>SUM(E22:I22)</f>
        <v>1</v>
      </c>
      <c r="K22" s="10">
        <f>J22*100/35</f>
        <v>2.8571428571428572</v>
      </c>
      <c r="L22" s="11" t="s">
        <v>49</v>
      </c>
      <c r="M22" s="8"/>
    </row>
    <row r="23" spans="1:13" ht="15.75" x14ac:dyDescent="0.25">
      <c r="A23" s="8">
        <v>16</v>
      </c>
      <c r="B23" s="6" t="s">
        <v>35</v>
      </c>
      <c r="C23" s="7" t="s">
        <v>16</v>
      </c>
      <c r="D23" s="9" t="s">
        <v>58</v>
      </c>
      <c r="E23" s="8">
        <v>0</v>
      </c>
      <c r="F23" s="8">
        <v>0</v>
      </c>
      <c r="G23" s="8">
        <v>1</v>
      </c>
      <c r="H23" s="8">
        <v>0</v>
      </c>
      <c r="I23" s="8">
        <v>0</v>
      </c>
      <c r="J23" s="8">
        <f>SUM(E23:I23)</f>
        <v>1</v>
      </c>
      <c r="K23" s="10">
        <f>J23*100/35</f>
        <v>2.8571428571428572</v>
      </c>
      <c r="L23" s="11" t="s">
        <v>49</v>
      </c>
      <c r="M23" s="8"/>
    </row>
    <row r="24" spans="1:13" ht="15.75" x14ac:dyDescent="0.25">
      <c r="A24" s="8">
        <v>17</v>
      </c>
      <c r="B24" s="6" t="s">
        <v>30</v>
      </c>
      <c r="C24" s="7" t="s">
        <v>31</v>
      </c>
      <c r="D24" s="9" t="s">
        <v>61</v>
      </c>
      <c r="E24" s="8">
        <v>1</v>
      </c>
      <c r="F24" s="8">
        <v>0</v>
      </c>
      <c r="G24" s="8">
        <v>0</v>
      </c>
      <c r="H24" s="8">
        <v>0</v>
      </c>
      <c r="I24" s="8">
        <v>0</v>
      </c>
      <c r="J24" s="8">
        <f>SUM(E24:I24)</f>
        <v>1</v>
      </c>
      <c r="K24" s="10">
        <f>J24*100/35</f>
        <v>2.8571428571428572</v>
      </c>
      <c r="L24" s="11" t="s">
        <v>49</v>
      </c>
      <c r="M24" s="8"/>
    </row>
    <row r="25" spans="1:13" ht="15.75" x14ac:dyDescent="0.25">
      <c r="A25" s="8">
        <v>18</v>
      </c>
      <c r="B25" s="6" t="s">
        <v>46</v>
      </c>
      <c r="C25" s="7" t="s">
        <v>15</v>
      </c>
      <c r="D25" s="9" t="s">
        <v>60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f>SUM(E25:I25)</f>
        <v>0</v>
      </c>
      <c r="K25" s="10">
        <f>J25*100/35</f>
        <v>0</v>
      </c>
      <c r="L25" s="11" t="s">
        <v>50</v>
      </c>
      <c r="M25" s="8"/>
    </row>
    <row r="26" spans="1:13" ht="15.75" x14ac:dyDescent="0.25">
      <c r="A26" s="8">
        <v>19</v>
      </c>
      <c r="B26" s="6" t="s">
        <v>42</v>
      </c>
      <c r="C26" s="7" t="s">
        <v>31</v>
      </c>
      <c r="D26" s="9" t="s">
        <v>61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f>SUM(E26:I26)</f>
        <v>0</v>
      </c>
      <c r="K26" s="10">
        <f>J26*100/35</f>
        <v>0</v>
      </c>
      <c r="L26" s="11" t="s">
        <v>50</v>
      </c>
      <c r="M26" s="8"/>
    </row>
    <row r="27" spans="1:13" ht="15.75" x14ac:dyDescent="0.25">
      <c r="A27" s="8">
        <v>20</v>
      </c>
      <c r="B27" s="6" t="s">
        <v>43</v>
      </c>
      <c r="C27" s="7" t="s">
        <v>31</v>
      </c>
      <c r="D27" s="9" t="s">
        <v>61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f>SUM(E27:I27)</f>
        <v>0</v>
      </c>
      <c r="K27" s="10">
        <f>J27*100/35</f>
        <v>0</v>
      </c>
      <c r="L27" s="11" t="s">
        <v>50</v>
      </c>
      <c r="M27" s="8"/>
    </row>
    <row r="28" spans="1:13" ht="15.75" x14ac:dyDescent="0.25">
      <c r="A28" s="8">
        <v>21</v>
      </c>
      <c r="B28" s="6" t="s">
        <v>36</v>
      </c>
      <c r="C28" s="7" t="s">
        <v>33</v>
      </c>
      <c r="D28" s="9" t="s">
        <v>63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f>SUM(E28:I28)</f>
        <v>0</v>
      </c>
      <c r="K28" s="10">
        <f>J28*100/35</f>
        <v>0</v>
      </c>
      <c r="L28" s="11" t="s">
        <v>50</v>
      </c>
      <c r="M28" s="8"/>
    </row>
    <row r="30" spans="1:13" ht="15.75" x14ac:dyDescent="0.25">
      <c r="B30" s="22" t="s">
        <v>51</v>
      </c>
      <c r="C30" s="12" t="s">
        <v>52</v>
      </c>
    </row>
    <row r="31" spans="1:13" ht="15.75" x14ac:dyDescent="0.25">
      <c r="C31" s="12" t="s">
        <v>53</v>
      </c>
    </row>
    <row r="32" spans="1:13" ht="15.75" x14ac:dyDescent="0.25">
      <c r="C32" s="12" t="s">
        <v>54</v>
      </c>
    </row>
    <row r="33" spans="3:3" ht="15.75" x14ac:dyDescent="0.25">
      <c r="C33" s="12" t="s">
        <v>55</v>
      </c>
    </row>
  </sheetData>
  <sortState ref="A8:M39">
    <sortCondition descending="1" ref="J8:J39"/>
    <sortCondition ref="B8:B39"/>
  </sortState>
  <mergeCells count="5">
    <mergeCell ref="A2:XFD2"/>
    <mergeCell ref="A3:X3"/>
    <mergeCell ref="A4:X4"/>
    <mergeCell ref="A5:X5"/>
    <mergeCell ref="A6:X6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2020-12-04T15:55:15Z</dcterms:modified>
</cp:coreProperties>
</file>