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1 класс" sheetId="4" r:id="rId1"/>
  </sheets>
  <calcPr calcId="145621"/>
</workbook>
</file>

<file path=xl/calcChain.xml><?xml version="1.0" encoding="utf-8"?>
<calcChain xmlns="http://schemas.openxmlformats.org/spreadsheetml/2006/main">
  <c r="G10" i="4" l="1"/>
  <c r="H10" i="4" s="1"/>
  <c r="G13" i="4"/>
  <c r="H13" i="4" s="1"/>
  <c r="G15" i="4"/>
  <c r="H15" i="4" s="1"/>
  <c r="G19" i="4"/>
  <c r="H19" i="4" s="1"/>
  <c r="G12" i="4"/>
  <c r="H12" i="4" s="1"/>
  <c r="G11" i="4"/>
  <c r="H11" i="4" s="1"/>
  <c r="G17" i="4"/>
  <c r="H17" i="4" s="1"/>
  <c r="G20" i="4"/>
  <c r="H20" i="4" s="1"/>
  <c r="G18" i="4"/>
  <c r="H18" i="4" s="1"/>
  <c r="G8" i="4"/>
  <c r="H8" i="4" s="1"/>
  <c r="G14" i="4"/>
  <c r="H14" i="4" s="1"/>
  <c r="G9" i="4"/>
  <c r="H9" i="4" s="1"/>
  <c r="G16" i="4"/>
  <c r="H16" i="4" s="1"/>
  <c r="G7" i="4"/>
  <c r="H7" i="4" s="1"/>
</calcChain>
</file>

<file path=xl/sharedStrings.xml><?xml version="1.0" encoding="utf-8"?>
<sst xmlns="http://schemas.openxmlformats.org/spreadsheetml/2006/main" count="78" uniqueCount="66">
  <si>
    <t xml:space="preserve">            результатов муниципального этапа Всероссийской  олимпиады школьников Ярославского муниципального района</t>
  </si>
  <si>
    <t>№</t>
  </si>
  <si>
    <t>Ф.И.О. учащегося</t>
  </si>
  <si>
    <t>ОУ</t>
  </si>
  <si>
    <t>Ф.И.О. учителя</t>
  </si>
  <si>
    <t>1</t>
  </si>
  <si>
    <t>2</t>
  </si>
  <si>
    <t>3</t>
  </si>
  <si>
    <t>4</t>
  </si>
  <si>
    <t>5</t>
  </si>
  <si>
    <t>Сумма баллов</t>
  </si>
  <si>
    <t>%</t>
  </si>
  <si>
    <t xml:space="preserve">   Рейтинг</t>
  </si>
  <si>
    <t>Диплом</t>
  </si>
  <si>
    <t>призер</t>
  </si>
  <si>
    <t>Члены жюри:</t>
  </si>
  <si>
    <t>МОУ Мокеевская СШ ЯМР</t>
  </si>
  <si>
    <t>МОУ Сарафоновская СШ ЯМР</t>
  </si>
  <si>
    <t>МОУ Туношенская СШ ЯМР</t>
  </si>
  <si>
    <t>МОУ Красноткацкая СШ ЯМР</t>
  </si>
  <si>
    <t>МОУ Григорьевская СШ ЯМР</t>
  </si>
  <si>
    <t>МОУ Михайловская СШ ЯМР</t>
  </si>
  <si>
    <t>МОУ СШ п.Ярославка ЯМР</t>
  </si>
  <si>
    <t>МОУ Дубковская СШ ЯМР</t>
  </si>
  <si>
    <t>МОУ Кузнечихинская СШ ЯМР</t>
  </si>
  <si>
    <t>9</t>
  </si>
  <si>
    <t>10</t>
  </si>
  <si>
    <t>11</t>
  </si>
  <si>
    <t>12</t>
  </si>
  <si>
    <r>
      <t xml:space="preserve">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Максимальное количество баллов: 80</t>
    </r>
  </si>
  <si>
    <t>МОУ Ивняковская СШ ЯМР</t>
  </si>
  <si>
    <t>6-7</t>
  </si>
  <si>
    <t>8</t>
  </si>
  <si>
    <t>Ассонова Т.Н.</t>
  </si>
  <si>
    <t>Дробот Е.Б.</t>
  </si>
  <si>
    <r>
      <t xml:space="preserve">                                                                      </t>
    </r>
    <r>
      <rPr>
        <sz val="12"/>
        <rFont val="Times New Roman"/>
        <family val="1"/>
        <charset val="204"/>
      </rPr>
      <t>ПРОТОКОЛ от 14.12.2020 № 5</t>
    </r>
  </si>
  <si>
    <r>
      <rPr>
        <sz val="12"/>
        <rFont val="Times New Roman"/>
        <family val="1"/>
        <charset val="204"/>
      </rPr>
      <t xml:space="preserve">                              </t>
    </r>
    <r>
      <rPr>
        <u/>
        <sz val="12"/>
        <rFont val="Times New Roman"/>
        <family val="1"/>
        <charset val="204"/>
      </rPr>
      <t>по литературе</t>
    </r>
    <r>
      <rPr>
        <sz val="12"/>
        <rFont val="Times New Roman"/>
        <family val="1"/>
        <charset val="204"/>
      </rPr>
      <t xml:space="preserve">                                                                              11 </t>
    </r>
    <r>
      <rPr>
        <u/>
        <sz val="12"/>
        <rFont val="Times New Roman"/>
        <family val="1"/>
        <charset val="204"/>
      </rPr>
      <t xml:space="preserve"> класс</t>
    </r>
  </si>
  <si>
    <t xml:space="preserve">         Дата проведения олимпиады:  07.12.2020                                                      Количество участников: 14</t>
  </si>
  <si>
    <t>Митрофанова С.А.</t>
  </si>
  <si>
    <t>Кротова М.К.</t>
  </si>
  <si>
    <t>Любарец В.В.</t>
  </si>
  <si>
    <t>Шаповалова Т.П.</t>
  </si>
  <si>
    <t>Романова В.А.</t>
  </si>
  <si>
    <t>Долинина М.Е.</t>
  </si>
  <si>
    <t>Колчина Д.Д.</t>
  </si>
  <si>
    <t>Аладьев Д.Р.</t>
  </si>
  <si>
    <t>Утрова Н.С.</t>
  </si>
  <si>
    <t>Овчарова К.Т.</t>
  </si>
  <si>
    <t>Гваришвили С.Т.</t>
  </si>
  <si>
    <t>Каплун Я.И.</t>
  </si>
  <si>
    <t>Бучков С.Н.</t>
  </si>
  <si>
    <t>Кулакова К.А.</t>
  </si>
  <si>
    <t>МОУ Иванищевская СШ ЯМР</t>
  </si>
  <si>
    <t>13</t>
  </si>
  <si>
    <t>14</t>
  </si>
  <si>
    <t>Олефиренко Т.М.</t>
  </si>
  <si>
    <t>Подобедова Т.А.</t>
  </si>
  <si>
    <t>Березкина Т.А.</t>
  </si>
  <si>
    <t>Грачева Н.С.</t>
  </si>
  <si>
    <t>Лимонова Е.Ф.</t>
  </si>
  <si>
    <t>Попова Н.А.</t>
  </si>
  <si>
    <t>Харитонова - Шолина Д.А.</t>
  </si>
  <si>
    <t>Смирнова О.Н.</t>
  </si>
  <si>
    <t>Коровина В.А.</t>
  </si>
  <si>
    <t>Старчикова Э.А.</t>
  </si>
  <si>
    <t>Вязникова Л.К.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</si>
</sst>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/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/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7" fillId="0" borderId="0" xfId="0" applyFont="1"/>
    <xf numFmtId="0" fontId="6" fillId="0" borderId="0" xfId="0" applyFont="1"/>
    <xf numFmtId="0" fontId="1" fillId="0" borderId="0" xfId="0" applyFont="1" applyAlignment="1"/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abSelected="1" workbookViewId="0">
      <selection activeCell="N16" sqref="N16"/>
    </sheetView>
  </sheetViews>
  <sheetFormatPr defaultRowHeight="15" x14ac:dyDescent="0.25"/>
  <cols>
    <col min="2" max="2" width="19.5703125" customWidth="1"/>
    <col min="3" max="3" width="32.5703125" customWidth="1"/>
    <col min="4" max="4" width="22" customWidth="1"/>
  </cols>
  <sheetData>
    <row r="1" spans="1:24" s="20" customFormat="1" ht="15.75" x14ac:dyDescent="0.25">
      <c r="A1" s="19" t="s">
        <v>35</v>
      </c>
    </row>
    <row r="2" spans="1:24" s="12" customFormat="1" ht="15.75" x14ac:dyDescent="0.25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s="12" customFormat="1" ht="15.75" x14ac:dyDescent="0.25">
      <c r="A3" s="23" t="s">
        <v>36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s="12" customFormat="1" ht="15.75" x14ac:dyDescent="0.25">
      <c r="A4" s="21" t="s">
        <v>37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s="1" customFormat="1" ht="15.75" x14ac:dyDescent="0.25">
      <c r="A5" s="24" t="s">
        <v>29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s="13" customFormat="1" ht="47.25" x14ac:dyDescent="0.25">
      <c r="A6" s="14" t="s">
        <v>1</v>
      </c>
      <c r="B6" s="15" t="s">
        <v>2</v>
      </c>
      <c r="C6" s="15" t="s">
        <v>3</v>
      </c>
      <c r="D6" s="15" t="s">
        <v>4</v>
      </c>
      <c r="E6" s="14" t="s">
        <v>5</v>
      </c>
      <c r="F6" s="14" t="s">
        <v>6</v>
      </c>
      <c r="G6" s="15" t="s">
        <v>10</v>
      </c>
      <c r="H6" s="14" t="s">
        <v>11</v>
      </c>
      <c r="I6" s="16" t="s">
        <v>12</v>
      </c>
      <c r="J6" s="15" t="s">
        <v>13</v>
      </c>
    </row>
    <row r="7" spans="1:24" s="13" customFormat="1" ht="22.5" customHeight="1" x14ac:dyDescent="0.25">
      <c r="A7" s="8">
        <v>1</v>
      </c>
      <c r="B7" s="10" t="s">
        <v>38</v>
      </c>
      <c r="C7" s="9" t="s">
        <v>21</v>
      </c>
      <c r="D7" s="6" t="s">
        <v>62</v>
      </c>
      <c r="E7" s="4">
        <v>25</v>
      </c>
      <c r="F7" s="4">
        <v>10</v>
      </c>
      <c r="G7" s="5">
        <f t="shared" ref="G7:G20" si="0">SUM(E7:F7)</f>
        <v>35</v>
      </c>
      <c r="H7" s="7">
        <f t="shared" ref="H7:H20" si="1">G7*100/80</f>
        <v>43.75</v>
      </c>
      <c r="I7" s="3" t="s">
        <v>5</v>
      </c>
      <c r="J7" s="2" t="s">
        <v>14</v>
      </c>
    </row>
    <row r="8" spans="1:24" s="13" customFormat="1" ht="21" customHeight="1" x14ac:dyDescent="0.25">
      <c r="A8" s="8">
        <v>2</v>
      </c>
      <c r="B8" s="9" t="s">
        <v>48</v>
      </c>
      <c r="C8" s="9" t="s">
        <v>24</v>
      </c>
      <c r="D8" s="6" t="s">
        <v>58</v>
      </c>
      <c r="E8" s="11">
        <v>30</v>
      </c>
      <c r="F8" s="11">
        <v>4</v>
      </c>
      <c r="G8" s="5">
        <f t="shared" si="0"/>
        <v>34</v>
      </c>
      <c r="H8" s="7">
        <f t="shared" si="1"/>
        <v>42.5</v>
      </c>
      <c r="I8" s="3" t="s">
        <v>6</v>
      </c>
      <c r="J8" s="2" t="s">
        <v>14</v>
      </c>
    </row>
    <row r="9" spans="1:24" s="13" customFormat="1" ht="18" customHeight="1" x14ac:dyDescent="0.25">
      <c r="A9" s="8">
        <v>3</v>
      </c>
      <c r="B9" s="9" t="s">
        <v>50</v>
      </c>
      <c r="C9" s="9" t="s">
        <v>23</v>
      </c>
      <c r="D9" s="6" t="s">
        <v>57</v>
      </c>
      <c r="E9" s="4">
        <v>30</v>
      </c>
      <c r="F9" s="4">
        <v>3</v>
      </c>
      <c r="G9" s="5">
        <f t="shared" si="0"/>
        <v>33</v>
      </c>
      <c r="H9" s="7">
        <f t="shared" si="1"/>
        <v>41.25</v>
      </c>
      <c r="I9" s="3" t="s">
        <v>7</v>
      </c>
      <c r="J9" s="2" t="s">
        <v>14</v>
      </c>
    </row>
    <row r="10" spans="1:24" s="13" customFormat="1" ht="15.75" customHeight="1" x14ac:dyDescent="0.25">
      <c r="A10" s="8">
        <v>4</v>
      </c>
      <c r="B10" s="9" t="s">
        <v>39</v>
      </c>
      <c r="C10" s="9" t="s">
        <v>19</v>
      </c>
      <c r="D10" s="6" t="s">
        <v>59</v>
      </c>
      <c r="E10" s="4">
        <v>30</v>
      </c>
      <c r="F10" s="4">
        <v>2</v>
      </c>
      <c r="G10" s="5">
        <f t="shared" si="0"/>
        <v>32</v>
      </c>
      <c r="H10" s="7">
        <f t="shared" si="1"/>
        <v>40</v>
      </c>
      <c r="I10" s="3" t="s">
        <v>8</v>
      </c>
      <c r="J10" s="2" t="s">
        <v>14</v>
      </c>
    </row>
    <row r="11" spans="1:24" s="13" customFormat="1" ht="19.5" customHeight="1" x14ac:dyDescent="0.25">
      <c r="A11" s="8">
        <v>5</v>
      </c>
      <c r="B11" s="9" t="s">
        <v>44</v>
      </c>
      <c r="C11" s="9" t="s">
        <v>16</v>
      </c>
      <c r="D11" s="6" t="s">
        <v>55</v>
      </c>
      <c r="E11" s="11">
        <v>20</v>
      </c>
      <c r="F11" s="11">
        <v>11</v>
      </c>
      <c r="G11" s="5">
        <f t="shared" si="0"/>
        <v>31</v>
      </c>
      <c r="H11" s="7">
        <f t="shared" si="1"/>
        <v>38.75</v>
      </c>
      <c r="I11" s="3" t="s">
        <v>9</v>
      </c>
      <c r="J11" s="11"/>
    </row>
    <row r="12" spans="1:24" s="13" customFormat="1" ht="21" customHeight="1" x14ac:dyDescent="0.25">
      <c r="A12" s="8">
        <v>6</v>
      </c>
      <c r="B12" s="9" t="s">
        <v>43</v>
      </c>
      <c r="C12" s="9" t="s">
        <v>30</v>
      </c>
      <c r="D12" s="6" t="s">
        <v>63</v>
      </c>
      <c r="E12" s="11">
        <v>25</v>
      </c>
      <c r="F12" s="11">
        <v>5</v>
      </c>
      <c r="G12" s="5">
        <f t="shared" si="0"/>
        <v>30</v>
      </c>
      <c r="H12" s="7">
        <f t="shared" si="1"/>
        <v>37.5</v>
      </c>
      <c r="I12" s="3" t="s">
        <v>31</v>
      </c>
      <c r="J12" s="11"/>
    </row>
    <row r="13" spans="1:24" s="13" customFormat="1" ht="34.5" customHeight="1" x14ac:dyDescent="0.25">
      <c r="A13" s="8">
        <v>7</v>
      </c>
      <c r="B13" s="9" t="s">
        <v>40</v>
      </c>
      <c r="C13" s="9" t="s">
        <v>17</v>
      </c>
      <c r="D13" s="6" t="s">
        <v>61</v>
      </c>
      <c r="E13" s="11">
        <v>20</v>
      </c>
      <c r="F13" s="11">
        <v>10</v>
      </c>
      <c r="G13" s="5">
        <f t="shared" si="0"/>
        <v>30</v>
      </c>
      <c r="H13" s="7">
        <f t="shared" si="1"/>
        <v>37.5</v>
      </c>
      <c r="I13" s="3" t="s">
        <v>31</v>
      </c>
      <c r="J13" s="11"/>
    </row>
    <row r="14" spans="1:24" s="13" customFormat="1" ht="22.5" customHeight="1" x14ac:dyDescent="0.25">
      <c r="A14" s="8">
        <v>8</v>
      </c>
      <c r="B14" s="9" t="s">
        <v>49</v>
      </c>
      <c r="C14" s="9" t="s">
        <v>19</v>
      </c>
      <c r="D14" s="6" t="s">
        <v>59</v>
      </c>
      <c r="E14" s="11">
        <v>23</v>
      </c>
      <c r="F14" s="11">
        <v>3</v>
      </c>
      <c r="G14" s="5">
        <f t="shared" si="0"/>
        <v>26</v>
      </c>
      <c r="H14" s="7">
        <f t="shared" si="1"/>
        <v>32.5</v>
      </c>
      <c r="I14" s="3" t="s">
        <v>32</v>
      </c>
      <c r="J14" s="11"/>
    </row>
    <row r="15" spans="1:24" s="13" customFormat="1" ht="21" customHeight="1" x14ac:dyDescent="0.25">
      <c r="A15" s="8">
        <v>9</v>
      </c>
      <c r="B15" s="9" t="s">
        <v>41</v>
      </c>
      <c r="C15" s="9" t="s">
        <v>24</v>
      </c>
      <c r="D15" s="6" t="s">
        <v>58</v>
      </c>
      <c r="E15" s="11">
        <v>20</v>
      </c>
      <c r="F15" s="11">
        <v>5</v>
      </c>
      <c r="G15" s="5">
        <f t="shared" si="0"/>
        <v>25</v>
      </c>
      <c r="H15" s="7">
        <f t="shared" si="1"/>
        <v>31.25</v>
      </c>
      <c r="I15" s="3" t="s">
        <v>25</v>
      </c>
      <c r="J15" s="11"/>
    </row>
    <row r="16" spans="1:24" s="13" customFormat="1" ht="22.5" customHeight="1" x14ac:dyDescent="0.25">
      <c r="A16" s="8">
        <v>10</v>
      </c>
      <c r="B16" s="10" t="s">
        <v>51</v>
      </c>
      <c r="C16" s="9" t="s">
        <v>18</v>
      </c>
      <c r="D16" s="6" t="s">
        <v>60</v>
      </c>
      <c r="E16" s="4">
        <v>20</v>
      </c>
      <c r="F16" s="4">
        <v>3</v>
      </c>
      <c r="G16" s="5">
        <f t="shared" si="0"/>
        <v>23</v>
      </c>
      <c r="H16" s="7">
        <f t="shared" si="1"/>
        <v>28.75</v>
      </c>
      <c r="I16" s="3" t="s">
        <v>26</v>
      </c>
      <c r="J16" s="2"/>
    </row>
    <row r="17" spans="1:10" s="13" customFormat="1" ht="21" customHeight="1" x14ac:dyDescent="0.25">
      <c r="A17" s="8">
        <v>11</v>
      </c>
      <c r="B17" s="9" t="s">
        <v>45</v>
      </c>
      <c r="C17" s="9" t="s">
        <v>22</v>
      </c>
      <c r="D17" s="6" t="s">
        <v>56</v>
      </c>
      <c r="E17" s="11">
        <v>17</v>
      </c>
      <c r="F17" s="11">
        <v>5</v>
      </c>
      <c r="G17" s="5">
        <f t="shared" si="0"/>
        <v>22</v>
      </c>
      <c r="H17" s="7">
        <f t="shared" si="1"/>
        <v>27.5</v>
      </c>
      <c r="I17" s="3" t="s">
        <v>27</v>
      </c>
      <c r="J17" s="11"/>
    </row>
    <row r="18" spans="1:10" s="13" customFormat="1" ht="30.75" customHeight="1" x14ac:dyDescent="0.25">
      <c r="A18" s="8">
        <v>12</v>
      </c>
      <c r="B18" s="9" t="s">
        <v>47</v>
      </c>
      <c r="C18" s="9" t="s">
        <v>20</v>
      </c>
      <c r="D18" s="6" t="s">
        <v>65</v>
      </c>
      <c r="E18" s="11">
        <v>15</v>
      </c>
      <c r="F18" s="11">
        <v>6</v>
      </c>
      <c r="G18" s="5">
        <f t="shared" si="0"/>
        <v>21</v>
      </c>
      <c r="H18" s="7">
        <f t="shared" si="1"/>
        <v>26.25</v>
      </c>
      <c r="I18" s="3" t="s">
        <v>28</v>
      </c>
      <c r="J18" s="11"/>
    </row>
    <row r="19" spans="1:10" s="13" customFormat="1" ht="34.5" customHeight="1" x14ac:dyDescent="0.25">
      <c r="A19" s="8">
        <v>13</v>
      </c>
      <c r="B19" s="9" t="s">
        <v>42</v>
      </c>
      <c r="C19" s="9" t="s">
        <v>19</v>
      </c>
      <c r="D19" s="6" t="s">
        <v>59</v>
      </c>
      <c r="E19" s="4">
        <v>20</v>
      </c>
      <c r="F19" s="4">
        <v>0</v>
      </c>
      <c r="G19" s="5">
        <f t="shared" si="0"/>
        <v>20</v>
      </c>
      <c r="H19" s="7">
        <f t="shared" si="1"/>
        <v>25</v>
      </c>
      <c r="I19" s="3" t="s">
        <v>53</v>
      </c>
      <c r="J19" s="11"/>
    </row>
    <row r="20" spans="1:10" s="13" customFormat="1" ht="29.25" customHeight="1" x14ac:dyDescent="0.25">
      <c r="A20" s="8">
        <v>14</v>
      </c>
      <c r="B20" s="9" t="s">
        <v>46</v>
      </c>
      <c r="C20" s="9" t="s">
        <v>52</v>
      </c>
      <c r="D20" s="6" t="s">
        <v>64</v>
      </c>
      <c r="E20" s="11">
        <v>15</v>
      </c>
      <c r="F20" s="11">
        <v>0</v>
      </c>
      <c r="G20" s="5">
        <f t="shared" si="0"/>
        <v>15</v>
      </c>
      <c r="H20" s="7">
        <f t="shared" si="1"/>
        <v>18.75</v>
      </c>
      <c r="I20" s="3" t="s">
        <v>54</v>
      </c>
      <c r="J20" s="11"/>
    </row>
    <row r="22" spans="1:10" ht="15.75" x14ac:dyDescent="0.25">
      <c r="B22" s="18" t="s">
        <v>15</v>
      </c>
      <c r="C22" s="17" t="s">
        <v>33</v>
      </c>
    </row>
    <row r="23" spans="1:10" ht="15.75" x14ac:dyDescent="0.25">
      <c r="B23" s="17"/>
      <c r="C23" s="17" t="s">
        <v>34</v>
      </c>
    </row>
  </sheetData>
  <sortState ref="A7:J20">
    <sortCondition descending="1" ref="G7:G20"/>
    <sortCondition ref="B7:B20"/>
  </sortState>
  <mergeCells count="5">
    <mergeCell ref="A1:XFD1"/>
    <mergeCell ref="A2:X2"/>
    <mergeCell ref="A3:X3"/>
    <mergeCell ref="A4:X4"/>
    <mergeCell ref="A5:X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2020-12-19T14:29:38Z</dcterms:modified>
</cp:coreProperties>
</file>