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<sst xmlns="http://schemas.openxmlformats.org/spreadsheetml/2006/main" count="120" uniqueCount="82">
  <si>
    <t>№</t>
  </si>
  <si>
    <t>Ф.И.О. учащегося</t>
  </si>
  <si>
    <t>Сумма баллов</t>
  </si>
  <si>
    <t>%</t>
  </si>
  <si>
    <t xml:space="preserve">   Рейтинг</t>
  </si>
  <si>
    <t>Диплом</t>
  </si>
  <si>
    <t>Жюри:</t>
  </si>
  <si>
    <t>МОУ</t>
  </si>
  <si>
    <t>Салова Н.К.</t>
  </si>
  <si>
    <t>Даутов А.С.</t>
  </si>
  <si>
    <t>Кирсанова Н.И.</t>
  </si>
  <si>
    <t>Ютанова О.Г.</t>
  </si>
  <si>
    <t>Яковлева Н.А.</t>
  </si>
  <si>
    <t>МОУ Дубковская СШ ЯМР</t>
  </si>
  <si>
    <t>МОУ Красноткацкая СШ ЯМР</t>
  </si>
  <si>
    <t>МОУ Иванищевская СШ ЯМР</t>
  </si>
  <si>
    <t>МОУ Кузнечихинская СШ ЯМР</t>
  </si>
  <si>
    <t>МОУ Сарафоновская СШ ЯМР</t>
  </si>
  <si>
    <t>МОУ Ананьинская ОШ ЯМР</t>
  </si>
  <si>
    <t>МОУ Спасская СШ ЯМР</t>
  </si>
  <si>
    <t>МОУ Курбская СШ ЯМР</t>
  </si>
  <si>
    <t>7</t>
  </si>
  <si>
    <t>8</t>
  </si>
  <si>
    <t>9</t>
  </si>
  <si>
    <t>10</t>
  </si>
  <si>
    <t>11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</si>
  <si>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</si>
  <si>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</si>
  <si>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</si>
  <si>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</si>
  <si>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</si>
  <si>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</si>
  <si>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</si>
  <si>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</si>
  <si>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</si>
  <si>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</si>
  <si>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</si>
  <si>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</si>
  <si>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</si>
  <si>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</si>
  <si>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Ф.И.О. учителя</t>
  </si>
  <si>
    <t>часть1</t>
  </si>
  <si>
    <t>часть2</t>
  </si>
  <si>
    <t>часть3</t>
  </si>
  <si>
    <t>часть4</t>
  </si>
  <si>
    <t>Пугачева Г.В.</t>
  </si>
  <si>
    <t>Орлова С.В.</t>
  </si>
  <si>
    <t>6-7</t>
  </si>
  <si>
    <t xml:space="preserve">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</si>
  <si>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</t>
    </r>
    <r>
      <rPr>
        <sz val="12"/>
        <rFont val="Times New Roman"/>
        <family val="1"/>
      </rPr>
      <t xml:space="preserve">ПРОТОКОЛ от </t>
    </r>
    <r>
      <rPr>
        <b/>
        <sz val="12"/>
        <rFont val="Times New Roman"/>
        <family val="1"/>
      </rPr>
      <t xml:space="preserve"> 02.12.2020 </t>
    </r>
    <r>
      <rPr>
        <sz val="12"/>
        <rFont val="Times New Roman"/>
        <family val="1"/>
      </rPr>
      <t xml:space="preserve"> № 2</t>
    </r>
  </si>
  <si>
    <t xml:space="preserve">                                                 по биологии                                                                                        8 класс</t>
  </si>
  <si>
    <t xml:space="preserve">                                                                                                                                      Максимальное количество баллов:   66</t>
  </si>
  <si>
    <t>МОУ СШ п. Ярославка ЯМР</t>
  </si>
  <si>
    <t>МОУ Григорьевская СШ ЯМР</t>
  </si>
  <si>
    <t>победитель</t>
  </si>
  <si>
    <t>призер</t>
  </si>
  <si>
    <t>Смирнова В.А.</t>
  </si>
  <si>
    <t>Чагочкина В.С.</t>
  </si>
  <si>
    <t>Милкова А.А.</t>
  </si>
  <si>
    <t>Зеленкова П.М.</t>
  </si>
  <si>
    <t>Ивашова К.Е.</t>
  </si>
  <si>
    <t>Качалова Л.С.</t>
  </si>
  <si>
    <t>Петухова П.А.</t>
  </si>
  <si>
    <t>Смирнов Н.А.</t>
  </si>
  <si>
    <t>Попёнышева Д.С.</t>
  </si>
  <si>
    <t>Жаркова С.О.</t>
  </si>
  <si>
    <t>Молькова Е.А.</t>
  </si>
  <si>
    <t>Голубчикова М.А.</t>
  </si>
  <si>
    <t>Леушина Е. А.</t>
  </si>
  <si>
    <t>Кедрова К.М.</t>
  </si>
  <si>
    <t>Крылов Е.Г.</t>
  </si>
  <si>
    <t>Ганичев Я.А.</t>
  </si>
  <si>
    <t>Кирсанов М.А.</t>
  </si>
  <si>
    <t>Силиверстов Д.А.</t>
  </si>
  <si>
    <r>
      <t xml:space="preserve">        Дата проведения олимпиады:  24.11.2020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Количество участников: 19</t>
    </r>
  </si>
  <si>
    <t>8-9</t>
  </si>
  <si>
    <t>14-15</t>
  </si>
  <si>
    <t>16-17</t>
  </si>
  <si>
    <t>Кузнецова Т.И.</t>
  </si>
  <si>
    <t>Смирнова О.В.</t>
  </si>
  <si>
    <t>Якушева Э.А.</t>
  </si>
  <si>
    <t>Куликова М.Л.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</si>
</sst>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textRotation="90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45" fillId="0" borderId="0" xfId="0" applyFont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а19281011128" displayName="Таблица19281011128" ref="A7:L26" comment="" totalsRowShown="0">
  <tableColumns count="12">
    <tableColumn id="1" name="№"/>
    <tableColumn id="2" name="Ф.И.О. учащегося"/>
    <tableColumn id="4" name="МОУ"/>
    <tableColumn id="5" name="Ф.И.О. учителя"/>
    <tableColumn id="9" name="часть1"/>
    <tableColumn id="8" name="часть2"/>
    <tableColumn id="7" name="часть3"/>
    <tableColumn id="3" name="часть4"/>
    <tableColumn id="17" name="Сумма баллов"/>
    <tableColumn id="18" name="%"/>
    <tableColumn id="19" name="   Рейтинг"/>
    <tableColumn id="20" name="Дипло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7">
      <selection activeCell="Q15" sqref="Q15:Q16"/>
    </sheetView>
  </sheetViews>
  <sheetFormatPr defaultColWidth="9.140625" defaultRowHeight="15"/>
  <cols>
    <col min="1" max="1" width="3.421875" style="0" customWidth="1"/>
    <col min="2" max="2" width="23.00390625" style="0" customWidth="1"/>
    <col min="3" max="3" width="41.28125" style="0" customWidth="1"/>
    <col min="4" max="4" width="16.57421875" style="0" customWidth="1"/>
    <col min="5" max="5" width="6.57421875" style="0" customWidth="1"/>
    <col min="6" max="6" width="7.00390625" style="0" customWidth="1"/>
    <col min="7" max="7" width="7.28125" style="0" customWidth="1"/>
    <col min="8" max="8" width="6.8515625" style="0" customWidth="1"/>
    <col min="9" max="9" width="7.421875" style="0" customWidth="1"/>
    <col min="10" max="10" width="8.421875" style="0" customWidth="1"/>
    <col min="11" max="11" width="7.8515625" style="0" customWidth="1"/>
    <col min="12" max="12" width="11.421875" style="0" customWidth="1"/>
    <col min="13" max="13" width="12.421875" style="0" customWidth="1"/>
  </cols>
  <sheetData>
    <row r="1" spans="1:12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="26" customFormat="1" ht="15.75">
      <c r="A2" s="25" t="s">
        <v>49</v>
      </c>
    </row>
    <row r="3" spans="1:24" s="6" customFormat="1" ht="15.75">
      <c r="A3" s="27" t="s">
        <v>48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6" customFormat="1" ht="15.75">
      <c r="A4" s="27" t="s">
        <v>50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6" customFormat="1" ht="15.7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15" customFormat="1" ht="15.75">
      <c r="A6" s="21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12" ht="56.25">
      <c r="A7" s="12" t="s">
        <v>0</v>
      </c>
      <c r="B7" s="13" t="s">
        <v>1</v>
      </c>
      <c r="C7" s="12" t="s">
        <v>7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2</v>
      </c>
      <c r="J7" s="12" t="s">
        <v>3</v>
      </c>
      <c r="K7" s="14" t="s">
        <v>4</v>
      </c>
      <c r="L7" s="12" t="s">
        <v>5</v>
      </c>
    </row>
    <row r="8" spans="1:12" ht="15.75">
      <c r="A8" s="4" t="s">
        <v>26</v>
      </c>
      <c r="B8" s="16" t="s">
        <v>72</v>
      </c>
      <c r="C8" s="16" t="s">
        <v>20</v>
      </c>
      <c r="D8" s="1" t="s">
        <v>10</v>
      </c>
      <c r="E8" s="7">
        <v>10</v>
      </c>
      <c r="F8" s="7">
        <v>6</v>
      </c>
      <c r="G8" s="7">
        <v>5</v>
      </c>
      <c r="H8" s="7">
        <v>27</v>
      </c>
      <c r="I8" s="8">
        <f aca="true" t="shared" si="0" ref="I8:I26">SUM(E8:H8)</f>
        <v>48</v>
      </c>
      <c r="J8" s="9">
        <f aca="true" t="shared" si="1" ref="J8:J26">I8*100/66</f>
        <v>72.72727272727273</v>
      </c>
      <c r="K8" s="4" t="s">
        <v>26</v>
      </c>
      <c r="L8" s="7" t="s">
        <v>54</v>
      </c>
    </row>
    <row r="9" spans="1:12" ht="15.75">
      <c r="A9" s="4" t="s">
        <v>27</v>
      </c>
      <c r="B9" s="16" t="s">
        <v>73</v>
      </c>
      <c r="C9" s="16" t="s">
        <v>18</v>
      </c>
      <c r="D9" s="1" t="s">
        <v>45</v>
      </c>
      <c r="E9" s="10">
        <v>10</v>
      </c>
      <c r="F9" s="10">
        <v>4</v>
      </c>
      <c r="G9" s="10">
        <v>3</v>
      </c>
      <c r="H9" s="10">
        <v>24</v>
      </c>
      <c r="I9" s="8">
        <f t="shared" si="0"/>
        <v>41</v>
      </c>
      <c r="J9" s="11">
        <f t="shared" si="1"/>
        <v>62.121212121212125</v>
      </c>
      <c r="K9" s="4" t="s">
        <v>27</v>
      </c>
      <c r="L9" s="7" t="s">
        <v>55</v>
      </c>
    </row>
    <row r="10" spans="1:12" ht="15.75">
      <c r="A10" s="4" t="s">
        <v>28</v>
      </c>
      <c r="B10" s="16" t="s">
        <v>57</v>
      </c>
      <c r="C10" s="16" t="s">
        <v>52</v>
      </c>
      <c r="D10" s="1" t="s">
        <v>8</v>
      </c>
      <c r="E10" s="10">
        <v>12</v>
      </c>
      <c r="F10" s="10">
        <v>2</v>
      </c>
      <c r="G10" s="10">
        <v>2</v>
      </c>
      <c r="H10" s="10">
        <v>22</v>
      </c>
      <c r="I10" s="8">
        <f t="shared" si="0"/>
        <v>38</v>
      </c>
      <c r="J10" s="9">
        <f t="shared" si="1"/>
        <v>57.57575757575758</v>
      </c>
      <c r="K10" s="4" t="s">
        <v>28</v>
      </c>
      <c r="L10" s="7" t="s">
        <v>55</v>
      </c>
    </row>
    <row r="11" spans="1:12" ht="15.75">
      <c r="A11" s="4" t="s">
        <v>29</v>
      </c>
      <c r="B11" s="16" t="s">
        <v>58</v>
      </c>
      <c r="C11" s="16" t="s">
        <v>52</v>
      </c>
      <c r="D11" s="1" t="s">
        <v>8</v>
      </c>
      <c r="E11" s="7">
        <v>9</v>
      </c>
      <c r="F11" s="7">
        <v>2</v>
      </c>
      <c r="G11" s="7">
        <v>3</v>
      </c>
      <c r="H11" s="7">
        <v>23</v>
      </c>
      <c r="I11" s="8">
        <f t="shared" si="0"/>
        <v>37</v>
      </c>
      <c r="J11" s="11">
        <f t="shared" si="1"/>
        <v>56.06060606060606</v>
      </c>
      <c r="K11" s="4" t="s">
        <v>29</v>
      </c>
      <c r="L11" s="7" t="s">
        <v>55</v>
      </c>
    </row>
    <row r="12" spans="1:12" ht="15.75">
      <c r="A12" s="4" t="s">
        <v>30</v>
      </c>
      <c r="B12" s="19" t="s">
        <v>67</v>
      </c>
      <c r="C12" s="16" t="s">
        <v>15</v>
      </c>
      <c r="D12" s="1" t="s">
        <v>46</v>
      </c>
      <c r="E12" s="10">
        <v>7</v>
      </c>
      <c r="F12" s="10">
        <v>4</v>
      </c>
      <c r="G12" s="10">
        <v>2</v>
      </c>
      <c r="H12" s="10">
        <v>23</v>
      </c>
      <c r="I12" s="8">
        <f t="shared" si="0"/>
        <v>36</v>
      </c>
      <c r="J12" s="11">
        <f t="shared" si="1"/>
        <v>54.54545454545455</v>
      </c>
      <c r="K12" s="4" t="s">
        <v>30</v>
      </c>
      <c r="L12" s="7" t="s">
        <v>55</v>
      </c>
    </row>
    <row r="13" spans="1:12" ht="15.75">
      <c r="A13" s="4" t="s">
        <v>31</v>
      </c>
      <c r="B13" s="16" t="s">
        <v>69</v>
      </c>
      <c r="C13" s="16" t="s">
        <v>52</v>
      </c>
      <c r="D13" s="1" t="s">
        <v>8</v>
      </c>
      <c r="E13" s="10">
        <v>11</v>
      </c>
      <c r="F13" s="10">
        <v>2</v>
      </c>
      <c r="G13" s="10">
        <v>3</v>
      </c>
      <c r="H13" s="10">
        <v>19</v>
      </c>
      <c r="I13" s="8">
        <f t="shared" si="0"/>
        <v>35</v>
      </c>
      <c r="J13" s="11">
        <f t="shared" si="1"/>
        <v>53.03030303030303</v>
      </c>
      <c r="K13" s="4" t="s">
        <v>47</v>
      </c>
      <c r="L13" s="5"/>
    </row>
    <row r="14" spans="1:12" ht="15.75">
      <c r="A14" s="4" t="s">
        <v>21</v>
      </c>
      <c r="B14" s="16" t="s">
        <v>56</v>
      </c>
      <c r="C14" s="16" t="s">
        <v>52</v>
      </c>
      <c r="D14" s="1" t="s">
        <v>8</v>
      </c>
      <c r="E14" s="10">
        <v>11</v>
      </c>
      <c r="F14" s="10">
        <v>2</v>
      </c>
      <c r="G14" s="10">
        <v>3</v>
      </c>
      <c r="H14" s="10">
        <v>19</v>
      </c>
      <c r="I14" s="8">
        <f t="shared" si="0"/>
        <v>35</v>
      </c>
      <c r="J14" s="11">
        <f t="shared" si="1"/>
        <v>53.03030303030303</v>
      </c>
      <c r="K14" s="4" t="s">
        <v>47</v>
      </c>
      <c r="L14" s="3"/>
    </row>
    <row r="15" spans="1:12" ht="15.75">
      <c r="A15" s="4" t="s">
        <v>22</v>
      </c>
      <c r="B15" s="16" t="s">
        <v>68</v>
      </c>
      <c r="C15" s="16" t="s">
        <v>14</v>
      </c>
      <c r="D15" s="1" t="s">
        <v>12</v>
      </c>
      <c r="E15" s="10">
        <v>7</v>
      </c>
      <c r="F15" s="10">
        <v>2</v>
      </c>
      <c r="G15" s="10">
        <v>3</v>
      </c>
      <c r="H15" s="10">
        <v>20</v>
      </c>
      <c r="I15" s="8">
        <f t="shared" si="0"/>
        <v>32</v>
      </c>
      <c r="J15" s="11">
        <f t="shared" si="1"/>
        <v>48.484848484848484</v>
      </c>
      <c r="K15" s="4" t="s">
        <v>75</v>
      </c>
      <c r="L15" s="5"/>
    </row>
    <row r="16" spans="1:12" ht="15.75">
      <c r="A16" s="4" t="s">
        <v>23</v>
      </c>
      <c r="B16" s="16" t="s">
        <v>80</v>
      </c>
      <c r="C16" s="16" t="s">
        <v>19</v>
      </c>
      <c r="D16" s="1" t="s">
        <v>9</v>
      </c>
      <c r="E16" s="10">
        <v>8</v>
      </c>
      <c r="F16" s="10">
        <v>4</v>
      </c>
      <c r="G16" s="10">
        <v>2</v>
      </c>
      <c r="H16" s="10">
        <v>18</v>
      </c>
      <c r="I16" s="8">
        <f t="shared" si="0"/>
        <v>32</v>
      </c>
      <c r="J16" s="11">
        <f t="shared" si="1"/>
        <v>48.484848484848484</v>
      </c>
      <c r="K16" s="4" t="s">
        <v>75</v>
      </c>
      <c r="L16" s="5"/>
    </row>
    <row r="17" spans="1:12" ht="15.75">
      <c r="A17" s="4" t="s">
        <v>24</v>
      </c>
      <c r="B17" s="16" t="s">
        <v>59</v>
      </c>
      <c r="C17" s="16" t="s">
        <v>19</v>
      </c>
      <c r="D17" s="1" t="s">
        <v>9</v>
      </c>
      <c r="E17" s="10">
        <v>5</v>
      </c>
      <c r="F17" s="10">
        <v>2</v>
      </c>
      <c r="G17" s="10">
        <v>5</v>
      </c>
      <c r="H17" s="10">
        <v>18</v>
      </c>
      <c r="I17" s="8">
        <f t="shared" si="0"/>
        <v>30</v>
      </c>
      <c r="J17" s="11">
        <f t="shared" si="1"/>
        <v>45.45454545454545</v>
      </c>
      <c r="K17" s="4" t="s">
        <v>24</v>
      </c>
      <c r="L17" s="3"/>
    </row>
    <row r="18" spans="1:12" ht="15.75">
      <c r="A18" s="4" t="s">
        <v>25</v>
      </c>
      <c r="B18" s="16" t="s">
        <v>71</v>
      </c>
      <c r="C18" s="16" t="s">
        <v>16</v>
      </c>
      <c r="D18" s="1" t="s">
        <v>78</v>
      </c>
      <c r="E18" s="10">
        <v>7</v>
      </c>
      <c r="F18" s="10">
        <v>2</v>
      </c>
      <c r="G18" s="10">
        <v>3</v>
      </c>
      <c r="H18" s="10">
        <v>17</v>
      </c>
      <c r="I18" s="8">
        <f t="shared" si="0"/>
        <v>29</v>
      </c>
      <c r="J18" s="11">
        <f t="shared" si="1"/>
        <v>43.93939393939394</v>
      </c>
      <c r="K18" s="4" t="s">
        <v>25</v>
      </c>
      <c r="L18" s="5"/>
    </row>
    <row r="19" spans="1:12" ht="15.75">
      <c r="A19" s="4" t="s">
        <v>32</v>
      </c>
      <c r="B19" s="16" t="s">
        <v>65</v>
      </c>
      <c r="C19" s="16" t="s">
        <v>14</v>
      </c>
      <c r="D19" s="1" t="s">
        <v>12</v>
      </c>
      <c r="E19" s="7">
        <v>8</v>
      </c>
      <c r="F19" s="7">
        <v>4</v>
      </c>
      <c r="G19" s="7">
        <v>2</v>
      </c>
      <c r="H19" s="7">
        <v>14</v>
      </c>
      <c r="I19" s="8">
        <f t="shared" si="0"/>
        <v>28</v>
      </c>
      <c r="J19" s="9">
        <f t="shared" si="1"/>
        <v>42.42424242424242</v>
      </c>
      <c r="K19" s="4" t="s">
        <v>32</v>
      </c>
      <c r="L19" s="1"/>
    </row>
    <row r="20" spans="1:12" ht="15.75">
      <c r="A20" s="4" t="s">
        <v>33</v>
      </c>
      <c r="B20" s="16" t="s">
        <v>62</v>
      </c>
      <c r="C20" s="16" t="s">
        <v>53</v>
      </c>
      <c r="D20" s="1" t="s">
        <v>81</v>
      </c>
      <c r="E20" s="10">
        <v>5</v>
      </c>
      <c r="F20" s="10">
        <v>6</v>
      </c>
      <c r="G20" s="10">
        <v>0</v>
      </c>
      <c r="H20" s="10">
        <v>14</v>
      </c>
      <c r="I20" s="8">
        <f t="shared" si="0"/>
        <v>25</v>
      </c>
      <c r="J20" s="11">
        <f t="shared" si="1"/>
        <v>37.878787878787875</v>
      </c>
      <c r="K20" s="4" t="s">
        <v>33</v>
      </c>
      <c r="L20" s="5"/>
    </row>
    <row r="21" spans="1:12" ht="15.75">
      <c r="A21" s="4" t="s">
        <v>34</v>
      </c>
      <c r="B21" s="16" t="s">
        <v>60</v>
      </c>
      <c r="C21" s="16" t="s">
        <v>53</v>
      </c>
      <c r="D21" s="1" t="s">
        <v>81</v>
      </c>
      <c r="E21" s="10">
        <v>6</v>
      </c>
      <c r="F21" s="10">
        <v>4</v>
      </c>
      <c r="G21" s="10">
        <v>0</v>
      </c>
      <c r="H21" s="10">
        <v>14</v>
      </c>
      <c r="I21" s="8">
        <f t="shared" si="0"/>
        <v>24</v>
      </c>
      <c r="J21" s="11">
        <f t="shared" si="1"/>
        <v>36.36363636363637</v>
      </c>
      <c r="K21" s="4" t="s">
        <v>76</v>
      </c>
      <c r="L21" s="1"/>
    </row>
    <row r="22" spans="1:12" ht="15.75">
      <c r="A22" s="4" t="s">
        <v>35</v>
      </c>
      <c r="B22" s="16" t="s">
        <v>61</v>
      </c>
      <c r="C22" s="16" t="s">
        <v>53</v>
      </c>
      <c r="D22" s="1" t="s">
        <v>81</v>
      </c>
      <c r="E22" s="7">
        <v>6</v>
      </c>
      <c r="F22" s="7">
        <v>4</v>
      </c>
      <c r="G22" s="7">
        <v>3</v>
      </c>
      <c r="H22" s="7">
        <v>11</v>
      </c>
      <c r="I22" s="8">
        <f t="shared" si="0"/>
        <v>24</v>
      </c>
      <c r="J22" s="9">
        <f t="shared" si="1"/>
        <v>36.36363636363637</v>
      </c>
      <c r="K22" s="4" t="s">
        <v>76</v>
      </c>
      <c r="L22" s="1"/>
    </row>
    <row r="23" spans="1:12" ht="15.75">
      <c r="A23" s="4" t="s">
        <v>36</v>
      </c>
      <c r="B23" s="16" t="s">
        <v>70</v>
      </c>
      <c r="C23" s="16" t="s">
        <v>13</v>
      </c>
      <c r="D23" s="1" t="s">
        <v>79</v>
      </c>
      <c r="E23" s="10">
        <v>5</v>
      </c>
      <c r="F23" s="10">
        <v>2</v>
      </c>
      <c r="G23" s="10">
        <v>2</v>
      </c>
      <c r="H23" s="10">
        <v>14</v>
      </c>
      <c r="I23" s="8">
        <f t="shared" si="0"/>
        <v>23</v>
      </c>
      <c r="J23" s="11">
        <f t="shared" si="1"/>
        <v>34.84848484848485</v>
      </c>
      <c r="K23" s="4" t="s">
        <v>77</v>
      </c>
      <c r="L23" s="5"/>
    </row>
    <row r="24" spans="1:12" ht="15.75">
      <c r="A24" s="4" t="s">
        <v>37</v>
      </c>
      <c r="B24" s="16" t="s">
        <v>63</v>
      </c>
      <c r="C24" s="16" t="s">
        <v>17</v>
      </c>
      <c r="D24" s="1" t="s">
        <v>11</v>
      </c>
      <c r="E24" s="10">
        <v>5</v>
      </c>
      <c r="F24" s="10">
        <v>0</v>
      </c>
      <c r="G24" s="10">
        <v>1</v>
      </c>
      <c r="H24" s="10">
        <v>17</v>
      </c>
      <c r="I24" s="8">
        <f t="shared" si="0"/>
        <v>23</v>
      </c>
      <c r="J24" s="11">
        <f t="shared" si="1"/>
        <v>34.84848484848485</v>
      </c>
      <c r="K24" s="4" t="s">
        <v>77</v>
      </c>
      <c r="L24" s="5"/>
    </row>
    <row r="25" spans="1:12" ht="15.75">
      <c r="A25" s="4" t="s">
        <v>38</v>
      </c>
      <c r="B25" s="16" t="s">
        <v>64</v>
      </c>
      <c r="C25" s="16" t="s">
        <v>19</v>
      </c>
      <c r="D25" s="1" t="s">
        <v>9</v>
      </c>
      <c r="E25" s="10">
        <v>5</v>
      </c>
      <c r="F25" s="10">
        <v>0</v>
      </c>
      <c r="G25" s="10">
        <v>4</v>
      </c>
      <c r="H25" s="10">
        <v>13</v>
      </c>
      <c r="I25" s="8">
        <f t="shared" si="0"/>
        <v>22</v>
      </c>
      <c r="J25" s="11">
        <f t="shared" si="1"/>
        <v>33.333333333333336</v>
      </c>
      <c r="K25" s="4" t="s">
        <v>38</v>
      </c>
      <c r="L25" s="5"/>
    </row>
    <row r="26" spans="1:12" ht="15.75">
      <c r="A26" s="4" t="s">
        <v>39</v>
      </c>
      <c r="B26" s="20" t="s">
        <v>66</v>
      </c>
      <c r="C26" s="16" t="s">
        <v>16</v>
      </c>
      <c r="D26" s="1" t="s">
        <v>78</v>
      </c>
      <c r="E26" s="10">
        <v>5</v>
      </c>
      <c r="F26" s="10">
        <v>0</v>
      </c>
      <c r="G26" s="10">
        <v>2</v>
      </c>
      <c r="H26" s="10">
        <v>11</v>
      </c>
      <c r="I26" s="8">
        <f t="shared" si="0"/>
        <v>18</v>
      </c>
      <c r="J26" s="11">
        <f t="shared" si="1"/>
        <v>27.272727272727273</v>
      </c>
      <c r="K26" s="4" t="s">
        <v>39</v>
      </c>
      <c r="L26" s="5"/>
    </row>
    <row r="27" ht="15.75">
      <c r="C27" s="2"/>
    </row>
    <row r="28" spans="2:3" ht="15.75">
      <c r="B28" s="18" t="s">
        <v>6</v>
      </c>
      <c r="C28" s="17" t="s">
        <v>8</v>
      </c>
    </row>
    <row r="29" spans="2:3" ht="15">
      <c r="B29" s="18"/>
      <c r="C29" s="18" t="s">
        <v>12</v>
      </c>
    </row>
  </sheetData>
  <sheetProtection/>
  <mergeCells count="6">
    <mergeCell ref="A6:X6"/>
    <mergeCell ref="A1:L1"/>
    <mergeCell ref="A2:IV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2020-12-11T13:03:51Z</dcterms:modified>
  <cp:category/>
  <cp:version/>
  <cp:contentType/>
  <cp:contentStatus/>
</cp:coreProperties>
</file>